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  <sheet name="Sayfa7" sheetId="7" r:id="rId7"/>
    <sheet name="Sayfa8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E13" i="7"/>
  <c r="F11"/>
  <c r="F10"/>
  <c r="F9"/>
  <c r="F8"/>
  <c r="F13" s="1"/>
  <c r="F24" i="6"/>
  <c r="F23"/>
  <c r="F22"/>
  <c r="F20"/>
  <c r="F16"/>
  <c r="F15"/>
  <c r="F14"/>
  <c r="F12"/>
  <c r="F11"/>
  <c r="F7"/>
  <c r="F6"/>
  <c r="F5"/>
  <c r="F29" i="5"/>
  <c r="F28"/>
  <c r="F26"/>
  <c r="F22"/>
  <c r="E19"/>
  <c r="D19"/>
  <c r="F18"/>
  <c r="F17"/>
  <c r="F16"/>
  <c r="F15"/>
  <c r="F14"/>
  <c r="F13"/>
  <c r="F12"/>
  <c r="F11"/>
  <c r="F19" s="1"/>
  <c r="F22" i="2"/>
  <c r="E22"/>
  <c r="G20"/>
  <c r="G18"/>
  <c r="G16"/>
  <c r="G14"/>
  <c r="G12"/>
  <c r="G22" s="1"/>
  <c r="D15" i="7"/>
  <c r="D13"/>
  <c r="D27" i="6"/>
  <c r="F27"/>
  <c r="E27"/>
</calcChain>
</file>

<file path=xl/sharedStrings.xml><?xml version="1.0" encoding="utf-8"?>
<sst xmlns="http://schemas.openxmlformats.org/spreadsheetml/2006/main" count="297" uniqueCount="185">
  <si>
    <t xml:space="preserve">               ''A'' CETVELİ</t>
  </si>
  <si>
    <t xml:space="preserve">                 GELİRLER</t>
  </si>
  <si>
    <t xml:space="preserve">                       (Madde 3)</t>
  </si>
  <si>
    <t xml:space="preserve"> </t>
  </si>
  <si>
    <t>'A'' CETVELİ</t>
  </si>
  <si>
    <t xml:space="preserve"> GELİRLER</t>
  </si>
  <si>
    <t xml:space="preserve">    (Madde 3)</t>
  </si>
  <si>
    <t>SIRA</t>
  </si>
  <si>
    <t>2010 YILI BÜTÇE</t>
  </si>
  <si>
    <t xml:space="preserve">2011 YILI BÜTÇE </t>
  </si>
  <si>
    <t>ARTIŞ   (+)</t>
  </si>
  <si>
    <t>NO</t>
  </si>
  <si>
    <t xml:space="preserve">  GELİRİN TÜRÜ</t>
  </si>
  <si>
    <t>ÖDENEĞİ</t>
  </si>
  <si>
    <t>AZALIŞ ( - )</t>
  </si>
  <si>
    <t>(TL)</t>
  </si>
  <si>
    <t>1 .</t>
  </si>
  <si>
    <t>Prim Gelirleri</t>
  </si>
  <si>
    <t>2 .</t>
  </si>
  <si>
    <t>Üretici Yıllık Aidatları</t>
  </si>
  <si>
    <t>3 .</t>
  </si>
  <si>
    <t>İmalatçı Yıllık Aidatları</t>
  </si>
  <si>
    <t>4 .</t>
  </si>
  <si>
    <t>Taşıyıcı Yıllık Aidatları (Mukaveleleri)</t>
  </si>
  <si>
    <t>5 .</t>
  </si>
  <si>
    <t>Gecikme Zammı</t>
  </si>
  <si>
    <t>GELİRLER TOPLAMI</t>
  </si>
  <si>
    <t xml:space="preserve">     ''B'', ''C'' ve ''D'' CETVELLERİ</t>
  </si>
  <si>
    <t xml:space="preserve">       (KADRO, GİDER ve ARAÇ)</t>
  </si>
  <si>
    <t xml:space="preserve">                        (Madde 2)</t>
  </si>
  <si>
    <t xml:space="preserve">          (Madde 2)</t>
  </si>
  <si>
    <t>" B " CETVELİ</t>
  </si>
  <si>
    <t xml:space="preserve">       KADRO</t>
  </si>
  <si>
    <t xml:space="preserve">        (MADDE 2)</t>
  </si>
  <si>
    <t xml:space="preserve">   KADRO SAYISI</t>
  </si>
  <si>
    <t>KADRO ADI</t>
  </si>
  <si>
    <t>DERECE VE HİZMET SINIFI</t>
  </si>
  <si>
    <t>BAREM</t>
  </si>
  <si>
    <t>AÇIKLAMA</t>
  </si>
  <si>
    <t>GENEL Müdür</t>
  </si>
  <si>
    <t>Üst Kademe Yöneticisi</t>
  </si>
  <si>
    <t>18 A</t>
  </si>
  <si>
    <t>Genel Müdür Muavini</t>
  </si>
  <si>
    <t>Üst Kademe Yöneticisi Sayılmayan Diğer Yöneticiler</t>
  </si>
  <si>
    <t>17 A</t>
  </si>
  <si>
    <t>Mali ve İdari Şube Amiri</t>
  </si>
  <si>
    <t>17 B</t>
  </si>
  <si>
    <t>Teknik Şube Amiri</t>
  </si>
  <si>
    <t>Muhasebe Bölüm Sorumlusu</t>
  </si>
  <si>
    <t>1. Derece Mali Hizmetler</t>
  </si>
  <si>
    <t>15-16</t>
  </si>
  <si>
    <t>Münhal</t>
  </si>
  <si>
    <t>Muhasebe Bölüm Şefi</t>
  </si>
  <si>
    <t>1. Sınıf Muhasebe Memuru</t>
  </si>
  <si>
    <t>1. Derece Tahsildarlık Hizmetleri</t>
  </si>
  <si>
    <t>13-14-15</t>
  </si>
  <si>
    <t>2 Münhal</t>
  </si>
  <si>
    <t>2. Sınıf Muhasebe Memuru</t>
  </si>
  <si>
    <t>2. Derece Tahsidarlık Hizmetleri                                           10-11-12</t>
  </si>
  <si>
    <t>3. Sınıf Muhasebe Memuru</t>
  </si>
  <si>
    <t>3. Derece Tahsildarlık Hizmetleri                                             8-9-10</t>
  </si>
  <si>
    <t>İdari Bölüm Sorumlusu</t>
  </si>
  <si>
    <t>1. Derece İdari Hizmetler</t>
  </si>
  <si>
    <t>1. Sınıf Katip</t>
  </si>
  <si>
    <t>1. Derece Kitabet Hizmetleri</t>
  </si>
  <si>
    <t>3. Sınıf Katip</t>
  </si>
  <si>
    <t>3. Derece Kitabet Hizmetleri                                                    8-9-10</t>
  </si>
  <si>
    <t>Kalite Kontrol Bölüm Sorumlusu</t>
  </si>
  <si>
    <t>1. Derece Ecza ve Kimya Hizmetleri</t>
  </si>
  <si>
    <t>1. Sınıf Kalite Kontrol Memuru</t>
  </si>
  <si>
    <t>2. Derece Ecza ve Kimya Hizmetleri</t>
  </si>
  <si>
    <t xml:space="preserve"> Münhal</t>
  </si>
  <si>
    <t>2. Sınıf Kalite Kontrol Memuru</t>
  </si>
  <si>
    <t>3. Derece Ecza ve Kimya Hizmetleri</t>
  </si>
  <si>
    <t>Sütçülük Teknisyeni</t>
  </si>
  <si>
    <t>3. Derece Yardımcı Ecza ve Kimya Hizmetleri                        9-10-11</t>
  </si>
  <si>
    <t>3 Münhal</t>
  </si>
  <si>
    <t>İ.P.İ Bölüm Sorumlusu</t>
  </si>
  <si>
    <t>1. Derece Sanayi ve Ticaret Hizmetleri</t>
  </si>
  <si>
    <t>1. Sınıf Memur</t>
  </si>
  <si>
    <t>2. Derece Sanayi ve Ticaret Hizmetleri</t>
  </si>
  <si>
    <t>12-13-14</t>
  </si>
  <si>
    <t>2. Sınıf Memur</t>
  </si>
  <si>
    <t>2. Derece Fiyat Kalite Kontrol Hizmetleri</t>
  </si>
  <si>
    <t>1 Münhal</t>
  </si>
  <si>
    <t>3. Sınıf Memur</t>
  </si>
  <si>
    <t>3. Derece Fiyat Kalite Kontrol Hizmetleri                                 8-9-10</t>
  </si>
  <si>
    <t>Odacı</t>
  </si>
  <si>
    <t>2. Derece Odacı ve Şoför Hizmetleri</t>
  </si>
  <si>
    <t>Odacı Şoför</t>
  </si>
  <si>
    <t>Tanker Şoförü</t>
  </si>
  <si>
    <t>Yarı Kalifiye İşci</t>
  </si>
  <si>
    <t>GENEL TOPLAM</t>
  </si>
  <si>
    <r>
      <t xml:space="preserve">   </t>
    </r>
    <r>
      <rPr>
        <b/>
        <sz val="14"/>
        <rFont val="Arial"/>
        <family val="2"/>
        <charset val="162"/>
      </rPr>
      <t>''C'' CETVELİ</t>
    </r>
  </si>
  <si>
    <r>
      <t xml:space="preserve">     </t>
    </r>
    <r>
      <rPr>
        <b/>
        <sz val="14"/>
        <rFont val="Arial"/>
        <family val="2"/>
        <charset val="162"/>
      </rPr>
      <t>GİDERLER</t>
    </r>
  </si>
  <si>
    <t xml:space="preserve">      ( MADDE 2 )</t>
  </si>
  <si>
    <t>2010 YILI</t>
  </si>
  <si>
    <t>2011 YILI</t>
  </si>
  <si>
    <t>ARTIŞ    (+)</t>
  </si>
  <si>
    <t>ÖDENEĞİN TÜRÜ</t>
  </si>
  <si>
    <t>BÜTÇE</t>
  </si>
  <si>
    <t>VEYA</t>
  </si>
  <si>
    <t>AZALIŞ   ( - )</t>
  </si>
  <si>
    <t>Aylık ve Özlük Hakları</t>
  </si>
  <si>
    <t>Personel Maaşları + Ücretler</t>
  </si>
  <si>
    <t>Sosyal Sigortalar</t>
  </si>
  <si>
    <t>İhtiyat Sandığı</t>
  </si>
  <si>
    <t>13. Maaş</t>
  </si>
  <si>
    <t>Ek Mesai</t>
  </si>
  <si>
    <t>Sosyal Menfaatler</t>
  </si>
  <si>
    <t>Kıdem Tazminatı</t>
  </si>
  <si>
    <t>Yönetim Kurulu Giderleri</t>
  </si>
  <si>
    <t>TOPLAM</t>
  </si>
  <si>
    <t>Cari Harcamalar</t>
  </si>
  <si>
    <t>Sigorta Harcamaları</t>
  </si>
  <si>
    <t>Banka Kesinti Masraf</t>
  </si>
  <si>
    <t>0.00</t>
  </si>
  <si>
    <t>BSİV Ödemeleri</t>
  </si>
  <si>
    <t>Yolluk Harcırah</t>
  </si>
  <si>
    <t>Hizmet Alımları</t>
  </si>
  <si>
    <t>Denetleme Giderleri</t>
  </si>
  <si>
    <t>Demirbaş Alımlar</t>
  </si>
  <si>
    <t xml:space="preserve">Demirbaş Bakım Onarım </t>
  </si>
  <si>
    <t>Kırtasiye</t>
  </si>
  <si>
    <t>Gazete Dergi Kitap İlanat</t>
  </si>
  <si>
    <t>İzaz İkram</t>
  </si>
  <si>
    <t>Giyecek Alımları</t>
  </si>
  <si>
    <t>Laboratuvar Harcamaları</t>
  </si>
  <si>
    <t>Temizlik Giderleri</t>
  </si>
  <si>
    <t>Bilgisayar Bakım ve Sözleşme Gid.</t>
  </si>
  <si>
    <t>Pazarlama Reklam Abonman Gid.</t>
  </si>
  <si>
    <t>Amortisman</t>
  </si>
  <si>
    <t>Kurum Binası Tamirat Gid.</t>
  </si>
  <si>
    <t>Sosyal Hizmet Giderleri</t>
  </si>
  <si>
    <t>Nakliye Giderleri</t>
  </si>
  <si>
    <t>Elektrik</t>
  </si>
  <si>
    <t>Su, Kanalizasyon, Aydınlatma, Çöp</t>
  </si>
  <si>
    <t>Posta</t>
  </si>
  <si>
    <t>Telefon</t>
  </si>
  <si>
    <t>Tanker Harcamaları</t>
  </si>
  <si>
    <t>Araba Bakım Harcamaları</t>
  </si>
  <si>
    <t>Tanker Akaryakıt</t>
  </si>
  <si>
    <t>Araba Akaryakıt</t>
  </si>
  <si>
    <t>Eğitim Araştırma Geliştirme Gid.</t>
  </si>
  <si>
    <t>Laboratuvar Bakım</t>
  </si>
  <si>
    <t>Beklenmeyen Gider.</t>
  </si>
  <si>
    <t>Yatırımlar</t>
  </si>
  <si>
    <t>Bilgisayar ve Aksamları</t>
  </si>
  <si>
    <t>Salon ve Arazi Tipi Araç (2 Adet)</t>
  </si>
  <si>
    <t>Jeneratör</t>
  </si>
  <si>
    <t>Otoklav</t>
  </si>
  <si>
    <t>Hassas Terazi</t>
  </si>
  <si>
    <t xml:space="preserve">         ''D'' CETVELİ</t>
  </si>
  <si>
    <r>
      <t xml:space="preserve">          </t>
    </r>
    <r>
      <rPr>
        <sz val="14"/>
        <rFont val="Arial"/>
        <family val="2"/>
        <charset val="162"/>
      </rPr>
      <t xml:space="preserve">    ARAÇLAR</t>
    </r>
  </si>
  <si>
    <t xml:space="preserve">               (Madde 2)</t>
  </si>
  <si>
    <t>MARKA</t>
  </si>
  <si>
    <t>MODEL</t>
  </si>
  <si>
    <t>AĞIRLIK</t>
  </si>
  <si>
    <t>PLAKA NO</t>
  </si>
  <si>
    <t>HANGİ PROJEDEN VEYA ÖDENEKTEN SATIN</t>
  </si>
  <si>
    <t>KG</t>
  </si>
  <si>
    <t>ALINDIĞI</t>
  </si>
  <si>
    <t>RENAULT TOROS</t>
  </si>
  <si>
    <t>ESTATE</t>
  </si>
  <si>
    <t>EF  841</t>
  </si>
  <si>
    <t>YÖNETİM KURULU KARARI İLE SATIN ALINDI</t>
  </si>
  <si>
    <t>(Köylerden Süt Numunesi Alımında Kullanılmaktadır)</t>
  </si>
  <si>
    <t>EF  842</t>
  </si>
  <si>
    <t>(Kurum İşlerinde Kullanılmaktadır)</t>
  </si>
  <si>
    <t>MİTSUBİSHİ</t>
  </si>
  <si>
    <t>JEEP</t>
  </si>
  <si>
    <t>FF  511</t>
  </si>
  <si>
    <t>(İmalathane ve Genel Kontrollerde Kullanılmaktadır)</t>
  </si>
  <si>
    <t>GD  738</t>
  </si>
  <si>
    <t>GD  739</t>
  </si>
  <si>
    <t>BMC</t>
  </si>
  <si>
    <t>TANKER</t>
  </si>
  <si>
    <t>GH  425</t>
  </si>
  <si>
    <t>(Soğuk Süt Taşımacılığında Kullanılmaktadır)</t>
  </si>
  <si>
    <t>GH  426</t>
  </si>
  <si>
    <t>FORD</t>
  </si>
  <si>
    <t>HC  968</t>
  </si>
  <si>
    <t>HR  165</t>
  </si>
  <si>
    <t>HR  168</t>
  </si>
  <si>
    <t>HU  105</t>
  </si>
</sst>
</file>

<file path=xl/styles.xml><?xml version="1.0" encoding="utf-8"?>
<styleSheet xmlns="http://schemas.openxmlformats.org/spreadsheetml/2006/main">
  <numFmts count="23">
    <numFmt numFmtId="164" formatCode="\ \+\ \ \ #,000.00"/>
    <numFmt numFmtId="165" formatCode="\+\ \ \ \ \ \ #,000.00"/>
    <numFmt numFmtId="166" formatCode="\ \ \ \ #,000.00"/>
    <numFmt numFmtId="167" formatCode="\ \ #,000.00"/>
    <numFmt numFmtId="168" formatCode="\8\-\9\-\10"/>
    <numFmt numFmtId="169" formatCode="\1\1\-\1\2\-\1\3"/>
    <numFmt numFmtId="170" formatCode="\1\1\-\1\2"/>
    <numFmt numFmtId="171" formatCode="\7\-\1\1"/>
    <numFmt numFmtId="172" formatCode="\ \ \ \ \ #,000.00"/>
    <numFmt numFmtId="173" formatCode="\ \ \ \ \ #,##0.00"/>
    <numFmt numFmtId="174" formatCode="\ \ \ \ \ \ \ #,000.00"/>
    <numFmt numFmtId="175" formatCode="\+\ \ \ \ \ \ \ \ \ #,000.00"/>
    <numFmt numFmtId="176" formatCode="\+\ \ \ \ #,000.00"/>
    <numFmt numFmtId="177" formatCode="\+\ \ \ \ \ \ \ #,000.00"/>
    <numFmt numFmtId="178" formatCode="\ \ \ \ \ \ \ \ #,000.00"/>
    <numFmt numFmtId="179" formatCode="\ \ \ \ \ \ \ \ \ \ #,000.00"/>
    <numFmt numFmtId="180" formatCode="\ \ \ \ \ \ #,000.00"/>
    <numFmt numFmtId="181" formatCode="\+\ \ #,000.00"/>
    <numFmt numFmtId="182" formatCode="\ \+\ \ #,000.00"/>
    <numFmt numFmtId="183" formatCode="\ \ \ #,000.00"/>
    <numFmt numFmtId="184" formatCode="\+\ \ \ \ \ #,000.00"/>
    <numFmt numFmtId="185" formatCode="\ \+\ \ \ \ \ \ \ #,000.00"/>
    <numFmt numFmtId="186" formatCode="\ #,000.00"/>
  </numFmts>
  <fonts count="14">
    <font>
      <sz val="11"/>
      <color theme="1"/>
      <name val="Calibri"/>
      <family val="2"/>
      <scheme val="minor"/>
    </font>
    <font>
      <sz val="14"/>
      <name val="Arial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charset val="162"/>
    </font>
    <font>
      <sz val="8"/>
      <name val="Arial"/>
      <charset val="162"/>
    </font>
    <font>
      <sz val="12"/>
      <name val="Arial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charset val="162"/>
    </font>
    <font>
      <b/>
      <sz val="12"/>
      <name val="Arial"/>
      <charset val="162"/>
    </font>
    <font>
      <b/>
      <u/>
      <sz val="12"/>
      <name val="Arial"/>
      <charset val="162"/>
    </font>
    <font>
      <sz val="14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quotePrefix="1" applyFo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right"/>
    </xf>
    <xf numFmtId="165" fontId="6" fillId="0" borderId="4" xfId="0" applyNumberFormat="1" applyFont="1" applyBorder="1"/>
    <xf numFmtId="4" fontId="6" fillId="0" borderId="4" xfId="0" applyNumberFormat="1" applyFont="1" applyBorder="1"/>
    <xf numFmtId="166" fontId="6" fillId="0" borderId="4" xfId="0" applyNumberFormat="1" applyFont="1" applyBorder="1"/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/>
    <xf numFmtId="167" fontId="2" fillId="0" borderId="2" xfId="0" applyNumberFormat="1" applyFont="1" applyBorder="1"/>
    <xf numFmtId="4" fontId="6" fillId="0" borderId="6" xfId="0" applyNumberFormat="1" applyFont="1" applyBorder="1"/>
    <xf numFmtId="4" fontId="0" fillId="0" borderId="0" xfId="0" applyNumberFormat="1"/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1" xfId="0" applyFont="1" applyBorder="1"/>
    <xf numFmtId="0" fontId="10" fillId="0" borderId="7" xfId="0" applyFont="1" applyBorder="1"/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13" xfId="0" applyFont="1" applyBorder="1"/>
    <xf numFmtId="0" fontId="0" fillId="0" borderId="15" xfId="0" applyBorder="1"/>
    <xf numFmtId="14" fontId="10" fillId="0" borderId="15" xfId="0" applyNumberFormat="1" applyFont="1" applyBorder="1" applyAlignment="1">
      <alignment horizontal="center"/>
    </xf>
    <xf numFmtId="168" fontId="10" fillId="0" borderId="4" xfId="0" applyNumberFormat="1" applyFont="1" applyBorder="1" applyAlignment="1">
      <alignment horizontal="center"/>
    </xf>
    <xf numFmtId="169" fontId="10" fillId="0" borderId="4" xfId="0" applyNumberFormat="1" applyFont="1" applyBorder="1" applyAlignment="1">
      <alignment horizontal="center"/>
    </xf>
    <xf numFmtId="0" fontId="10" fillId="0" borderId="4" xfId="0" applyNumberFormat="1" applyFont="1" applyBorder="1"/>
    <xf numFmtId="170" fontId="10" fillId="0" borderId="4" xfId="0" applyNumberFormat="1" applyFont="1" applyBorder="1" applyAlignment="1">
      <alignment horizontal="center"/>
    </xf>
    <xf numFmtId="171" fontId="10" fillId="0" borderId="4" xfId="0" applyNumberFormat="1" applyFont="1" applyBorder="1" applyAlignment="1">
      <alignment horizontal="center"/>
    </xf>
    <xf numFmtId="49" fontId="10" fillId="0" borderId="6" xfId="0" applyNumberFormat="1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8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6" fillId="0" borderId="22" xfId="0" applyFont="1" applyBorder="1"/>
    <xf numFmtId="0" fontId="11" fillId="0" borderId="23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4" fontId="6" fillId="0" borderId="28" xfId="0" applyNumberFormat="1" applyFont="1" applyBorder="1"/>
    <xf numFmtId="4" fontId="6" fillId="0" borderId="27" xfId="0" applyNumberFormat="1" applyFont="1" applyFill="1" applyBorder="1"/>
    <xf numFmtId="172" fontId="6" fillId="0" borderId="29" xfId="0" applyNumberFormat="1" applyFont="1" applyBorder="1"/>
    <xf numFmtId="4" fontId="6" fillId="0" borderId="27" xfId="0" applyNumberFormat="1" applyFont="1" applyBorder="1"/>
    <xf numFmtId="173" fontId="6" fillId="0" borderId="29" xfId="0" applyNumberFormat="1" applyFont="1" applyBorder="1"/>
    <xf numFmtId="174" fontId="6" fillId="0" borderId="29" xfId="0" applyNumberFormat="1" applyFont="1" applyBorder="1"/>
    <xf numFmtId="175" fontId="6" fillId="0" borderId="29" xfId="0" applyNumberFormat="1" applyFont="1" applyBorder="1"/>
    <xf numFmtId="165" fontId="6" fillId="0" borderId="29" xfId="0" applyNumberFormat="1" applyFont="1" applyBorder="1"/>
    <xf numFmtId="4" fontId="6" fillId="0" borderId="28" xfId="0" applyNumberFormat="1" applyFont="1" applyFill="1" applyBorder="1"/>
    <xf numFmtId="176" fontId="6" fillId="0" borderId="29" xfId="0" applyNumberFormat="1" applyFont="1" applyBorder="1"/>
    <xf numFmtId="0" fontId="11" fillId="0" borderId="27" xfId="0" applyFont="1" applyBorder="1" applyAlignment="1">
      <alignment horizontal="center"/>
    </xf>
    <xf numFmtId="4" fontId="11" fillId="0" borderId="28" xfId="0" applyNumberFormat="1" applyFont="1" applyBorder="1"/>
    <xf numFmtId="4" fontId="11" fillId="0" borderId="27" xfId="0" applyNumberFormat="1" applyFont="1" applyBorder="1"/>
    <xf numFmtId="172" fontId="11" fillId="0" borderId="29" xfId="0" applyNumberFormat="1" applyFont="1" applyBorder="1"/>
    <xf numFmtId="0" fontId="6" fillId="0" borderId="29" xfId="0" applyFont="1" applyBorder="1"/>
    <xf numFmtId="0" fontId="11" fillId="0" borderId="27" xfId="0" applyFont="1" applyBorder="1"/>
    <xf numFmtId="4" fontId="6" fillId="0" borderId="29" xfId="0" applyNumberFormat="1" applyFont="1" applyBorder="1"/>
    <xf numFmtId="177" fontId="6" fillId="0" borderId="29" xfId="0" applyNumberFormat="1" applyFont="1" applyBorder="1" applyAlignment="1">
      <alignment horizontal="right"/>
    </xf>
    <xf numFmtId="49" fontId="6" fillId="0" borderId="29" xfId="0" applyNumberFormat="1" applyFont="1" applyBorder="1" applyAlignment="1">
      <alignment horizontal="right"/>
    </xf>
    <xf numFmtId="178" fontId="6" fillId="0" borderId="29" xfId="0" applyNumberFormat="1" applyFont="1" applyBorder="1" applyAlignment="1">
      <alignment horizontal="right"/>
    </xf>
    <xf numFmtId="0" fontId="6" fillId="0" borderId="30" xfId="0" applyFont="1" applyBorder="1" applyAlignment="1">
      <alignment horizontal="center"/>
    </xf>
    <xf numFmtId="0" fontId="6" fillId="0" borderId="31" xfId="0" applyFont="1" applyBorder="1"/>
    <xf numFmtId="4" fontId="6" fillId="0" borderId="32" xfId="0" applyNumberFormat="1" applyFont="1" applyBorder="1"/>
    <xf numFmtId="4" fontId="6" fillId="0" borderId="31" xfId="0" applyNumberFormat="1" applyFont="1" applyFill="1" applyBorder="1"/>
    <xf numFmtId="49" fontId="6" fillId="0" borderId="3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Border="1"/>
    <xf numFmtId="177" fontId="6" fillId="0" borderId="0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6" xfId="0" applyFont="1" applyBorder="1" applyAlignment="1">
      <alignment horizontal="center"/>
    </xf>
    <xf numFmtId="165" fontId="6" fillId="0" borderId="29" xfId="0" applyNumberFormat="1" applyFont="1" applyBorder="1" applyAlignment="1">
      <alignment horizontal="right"/>
    </xf>
    <xf numFmtId="0" fontId="6" fillId="0" borderId="27" xfId="0" applyFont="1" applyFill="1" applyBorder="1"/>
    <xf numFmtId="167" fontId="6" fillId="0" borderId="29" xfId="0" applyNumberFormat="1" applyFont="1" applyBorder="1"/>
    <xf numFmtId="179" fontId="6" fillId="0" borderId="29" xfId="0" applyNumberFormat="1" applyFont="1" applyBorder="1"/>
    <xf numFmtId="180" fontId="6" fillId="0" borderId="29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/>
    <xf numFmtId="2" fontId="6" fillId="0" borderId="36" xfId="0" applyNumberFormat="1" applyFont="1" applyBorder="1"/>
    <xf numFmtId="181" fontId="6" fillId="0" borderId="37" xfId="0" applyNumberFormat="1" applyFont="1" applyBorder="1"/>
    <xf numFmtId="0" fontId="11" fillId="0" borderId="31" xfId="0" applyFont="1" applyBorder="1" applyAlignment="1">
      <alignment horizontal="center"/>
    </xf>
    <xf numFmtId="4" fontId="11" fillId="0" borderId="32" xfId="0" applyNumberFormat="1" applyFont="1" applyBorder="1"/>
    <xf numFmtId="4" fontId="11" fillId="0" borderId="31" xfId="0" applyNumberFormat="1" applyFont="1" applyBorder="1"/>
    <xf numFmtId="182" fontId="11" fillId="0" borderId="33" xfId="0" applyNumberFormat="1" applyFont="1" applyBorder="1"/>
    <xf numFmtId="0" fontId="6" fillId="0" borderId="0" xfId="0" applyFont="1" applyBorder="1"/>
    <xf numFmtId="49" fontId="6" fillId="0" borderId="0" xfId="0" applyNumberFormat="1" applyFont="1" applyBorder="1" applyAlignment="1">
      <alignment horizontal="right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27" xfId="0" applyFont="1" applyBorder="1" applyAlignment="1">
      <alignment horizontal="center"/>
    </xf>
    <xf numFmtId="173" fontId="6" fillId="0" borderId="27" xfId="0" applyNumberFormat="1" applyFont="1" applyBorder="1"/>
    <xf numFmtId="183" fontId="6" fillId="0" borderId="27" xfId="0" applyNumberFormat="1" applyFont="1" applyBorder="1"/>
    <xf numFmtId="0" fontId="3" fillId="0" borderId="27" xfId="0" applyFont="1" applyFill="1" applyBorder="1"/>
    <xf numFmtId="49" fontId="6" fillId="0" borderId="27" xfId="0" applyNumberFormat="1" applyFont="1" applyBorder="1" applyAlignment="1">
      <alignment horizontal="right"/>
    </xf>
    <xf numFmtId="184" fontId="6" fillId="0" borderId="27" xfId="0" applyNumberFormat="1" applyFont="1" applyBorder="1" applyAlignment="1">
      <alignment horizontal="right"/>
    </xf>
    <xf numFmtId="184" fontId="6" fillId="0" borderId="27" xfId="0" applyNumberFormat="1" applyFont="1" applyBorder="1"/>
    <xf numFmtId="0" fontId="6" fillId="0" borderId="27" xfId="0" applyFont="1" applyFill="1" applyBorder="1" applyAlignment="1">
      <alignment horizontal="center"/>
    </xf>
    <xf numFmtId="185" fontId="6" fillId="0" borderId="27" xfId="0" applyNumberFormat="1" applyFont="1" applyBorder="1"/>
    <xf numFmtId="184" fontId="11" fillId="0" borderId="27" xfId="0" applyNumberFormat="1" applyFont="1" applyBorder="1"/>
    <xf numFmtId="0" fontId="0" fillId="0" borderId="4" xfId="0" applyBorder="1"/>
    <xf numFmtId="4" fontId="12" fillId="0" borderId="31" xfId="0" applyNumberFormat="1" applyFont="1" applyBorder="1"/>
    <xf numFmtId="176" fontId="11" fillId="0" borderId="31" xfId="0" applyNumberFormat="1" applyFont="1" applyBorder="1"/>
    <xf numFmtId="186" fontId="0" fillId="0" borderId="0" xfId="0" applyNumberFormat="1"/>
    <xf numFmtId="2" fontId="0" fillId="0" borderId="0" xfId="0" applyNumberFormat="1"/>
    <xf numFmtId="0" fontId="0" fillId="0" borderId="2" xfId="0" applyBorder="1"/>
    <xf numFmtId="0" fontId="0" fillId="0" borderId="7" xfId="0" applyBorder="1"/>
    <xf numFmtId="0" fontId="10" fillId="0" borderId="0" xfId="0" applyFont="1" applyBorder="1" applyAlignment="1">
      <alignment horizontal="center"/>
    </xf>
    <xf numFmtId="0" fontId="10" fillId="0" borderId="6" xfId="0" applyFont="1" applyBorder="1"/>
    <xf numFmtId="0" fontId="10" fillId="0" borderId="38" xfId="0" applyFont="1" applyBorder="1"/>
    <xf numFmtId="0" fontId="10" fillId="0" borderId="15" xfId="0" applyFont="1" applyBorder="1" applyAlignment="1">
      <alignment horizontal="left"/>
    </xf>
    <xf numFmtId="0" fontId="10" fillId="0" borderId="3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&#220;TEK%202011%20Mali%20Y&#305;l&#305;%20B&#252;t&#231;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Sayfa3"/>
      <sheetName val="Sayfa4"/>
      <sheetName val="Sayfa5"/>
      <sheetName val="Sayfa6"/>
      <sheetName val="Sayfa7"/>
      <sheetName val="Sayfa8"/>
      <sheetName val="Sayfa9"/>
      <sheetName val="Sayfa10"/>
      <sheetName val="Sayfa11"/>
      <sheetName val="Sayfa12"/>
      <sheetName val="Sayfa13"/>
      <sheetName val="Sayfa14"/>
      <sheetName val="Sayfa15"/>
      <sheetName val="Sayfa16"/>
      <sheetName val="Sayfa17"/>
      <sheetName val="Sayfa18"/>
      <sheetName val="Sayfa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9">
          <cell r="D19">
            <v>4304500</v>
          </cell>
        </row>
      </sheetData>
      <sheetData sheetId="13" refreshError="1">
        <row r="30">
          <cell r="D30">
            <v>4043000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F12:I32"/>
  <sheetViews>
    <sheetView tabSelected="1" workbookViewId="0">
      <selection activeCell="G19" sqref="G19"/>
    </sheetView>
  </sheetViews>
  <sheetFormatPr defaultRowHeight="15"/>
  <sheetData>
    <row r="12" spans="6:8" ht="18">
      <c r="F12" s="1" t="s">
        <v>0</v>
      </c>
      <c r="G12" s="1"/>
      <c r="H12" s="1"/>
    </row>
    <row r="14" spans="6:8" ht="18">
      <c r="F14" s="1" t="s">
        <v>1</v>
      </c>
      <c r="G14" s="1"/>
      <c r="H14" s="1"/>
    </row>
    <row r="16" spans="6:8" ht="15.75">
      <c r="F16" s="2" t="s">
        <v>2</v>
      </c>
      <c r="G16" s="2"/>
      <c r="H16" s="3"/>
    </row>
    <row r="23" spans="6:9">
      <c r="I23" t="s">
        <v>3</v>
      </c>
    </row>
    <row r="32" spans="6:9" ht="18">
      <c r="F32" s="1"/>
      <c r="G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41" sqref="D41"/>
    </sheetView>
  </sheetViews>
  <sheetFormatPr defaultRowHeight="15"/>
  <cols>
    <col min="1" max="1" width="5.28515625" customWidth="1"/>
    <col min="2" max="2" width="3.28515625" customWidth="1"/>
    <col min="4" max="4" width="37.28515625" customWidth="1"/>
    <col min="5" max="5" width="20.28515625" customWidth="1"/>
    <col min="6" max="6" width="20.140625" customWidth="1"/>
    <col min="7" max="7" width="21.7109375" customWidth="1"/>
    <col min="257" max="257" width="5.28515625" customWidth="1"/>
    <col min="258" max="258" width="3.28515625" customWidth="1"/>
    <col min="260" max="260" width="37.28515625" customWidth="1"/>
    <col min="261" max="261" width="20.28515625" customWidth="1"/>
    <col min="262" max="262" width="20.140625" customWidth="1"/>
    <col min="263" max="263" width="21.7109375" customWidth="1"/>
    <col min="513" max="513" width="5.28515625" customWidth="1"/>
    <col min="514" max="514" width="3.28515625" customWidth="1"/>
    <col min="516" max="516" width="37.28515625" customWidth="1"/>
    <col min="517" max="517" width="20.28515625" customWidth="1"/>
    <col min="518" max="518" width="20.140625" customWidth="1"/>
    <col min="519" max="519" width="21.7109375" customWidth="1"/>
    <col min="769" max="769" width="5.28515625" customWidth="1"/>
    <col min="770" max="770" width="3.28515625" customWidth="1"/>
    <col min="772" max="772" width="37.28515625" customWidth="1"/>
    <col min="773" max="773" width="20.28515625" customWidth="1"/>
    <col min="774" max="774" width="20.140625" customWidth="1"/>
    <col min="775" max="775" width="21.7109375" customWidth="1"/>
    <col min="1025" max="1025" width="5.28515625" customWidth="1"/>
    <col min="1026" max="1026" width="3.28515625" customWidth="1"/>
    <col min="1028" max="1028" width="37.28515625" customWidth="1"/>
    <col min="1029" max="1029" width="20.28515625" customWidth="1"/>
    <col min="1030" max="1030" width="20.140625" customWidth="1"/>
    <col min="1031" max="1031" width="21.7109375" customWidth="1"/>
    <col min="1281" max="1281" width="5.28515625" customWidth="1"/>
    <col min="1282" max="1282" width="3.28515625" customWidth="1"/>
    <col min="1284" max="1284" width="37.28515625" customWidth="1"/>
    <col min="1285" max="1285" width="20.28515625" customWidth="1"/>
    <col min="1286" max="1286" width="20.140625" customWidth="1"/>
    <col min="1287" max="1287" width="21.7109375" customWidth="1"/>
    <col min="1537" max="1537" width="5.28515625" customWidth="1"/>
    <col min="1538" max="1538" width="3.28515625" customWidth="1"/>
    <col min="1540" max="1540" width="37.28515625" customWidth="1"/>
    <col min="1541" max="1541" width="20.28515625" customWidth="1"/>
    <col min="1542" max="1542" width="20.140625" customWidth="1"/>
    <col min="1543" max="1543" width="21.7109375" customWidth="1"/>
    <col min="1793" max="1793" width="5.28515625" customWidth="1"/>
    <col min="1794" max="1794" width="3.28515625" customWidth="1"/>
    <col min="1796" max="1796" width="37.28515625" customWidth="1"/>
    <col min="1797" max="1797" width="20.28515625" customWidth="1"/>
    <col min="1798" max="1798" width="20.140625" customWidth="1"/>
    <col min="1799" max="1799" width="21.7109375" customWidth="1"/>
    <col min="2049" max="2049" width="5.28515625" customWidth="1"/>
    <col min="2050" max="2050" width="3.28515625" customWidth="1"/>
    <col min="2052" max="2052" width="37.28515625" customWidth="1"/>
    <col min="2053" max="2053" width="20.28515625" customWidth="1"/>
    <col min="2054" max="2054" width="20.140625" customWidth="1"/>
    <col min="2055" max="2055" width="21.7109375" customWidth="1"/>
    <col min="2305" max="2305" width="5.28515625" customWidth="1"/>
    <col min="2306" max="2306" width="3.28515625" customWidth="1"/>
    <col min="2308" max="2308" width="37.28515625" customWidth="1"/>
    <col min="2309" max="2309" width="20.28515625" customWidth="1"/>
    <col min="2310" max="2310" width="20.140625" customWidth="1"/>
    <col min="2311" max="2311" width="21.7109375" customWidth="1"/>
    <col min="2561" max="2561" width="5.28515625" customWidth="1"/>
    <col min="2562" max="2562" width="3.28515625" customWidth="1"/>
    <col min="2564" max="2564" width="37.28515625" customWidth="1"/>
    <col min="2565" max="2565" width="20.28515625" customWidth="1"/>
    <col min="2566" max="2566" width="20.140625" customWidth="1"/>
    <col min="2567" max="2567" width="21.7109375" customWidth="1"/>
    <col min="2817" max="2817" width="5.28515625" customWidth="1"/>
    <col min="2818" max="2818" width="3.28515625" customWidth="1"/>
    <col min="2820" max="2820" width="37.28515625" customWidth="1"/>
    <col min="2821" max="2821" width="20.28515625" customWidth="1"/>
    <col min="2822" max="2822" width="20.140625" customWidth="1"/>
    <col min="2823" max="2823" width="21.7109375" customWidth="1"/>
    <col min="3073" max="3073" width="5.28515625" customWidth="1"/>
    <col min="3074" max="3074" width="3.28515625" customWidth="1"/>
    <col min="3076" max="3076" width="37.28515625" customWidth="1"/>
    <col min="3077" max="3077" width="20.28515625" customWidth="1"/>
    <col min="3078" max="3078" width="20.140625" customWidth="1"/>
    <col min="3079" max="3079" width="21.7109375" customWidth="1"/>
    <col min="3329" max="3329" width="5.28515625" customWidth="1"/>
    <col min="3330" max="3330" width="3.28515625" customWidth="1"/>
    <col min="3332" max="3332" width="37.28515625" customWidth="1"/>
    <col min="3333" max="3333" width="20.28515625" customWidth="1"/>
    <col min="3334" max="3334" width="20.140625" customWidth="1"/>
    <col min="3335" max="3335" width="21.7109375" customWidth="1"/>
    <col min="3585" max="3585" width="5.28515625" customWidth="1"/>
    <col min="3586" max="3586" width="3.28515625" customWidth="1"/>
    <col min="3588" max="3588" width="37.28515625" customWidth="1"/>
    <col min="3589" max="3589" width="20.28515625" customWidth="1"/>
    <col min="3590" max="3590" width="20.140625" customWidth="1"/>
    <col min="3591" max="3591" width="21.7109375" customWidth="1"/>
    <col min="3841" max="3841" width="5.28515625" customWidth="1"/>
    <col min="3842" max="3842" width="3.28515625" customWidth="1"/>
    <col min="3844" max="3844" width="37.28515625" customWidth="1"/>
    <col min="3845" max="3845" width="20.28515625" customWidth="1"/>
    <col min="3846" max="3846" width="20.140625" customWidth="1"/>
    <col min="3847" max="3847" width="21.7109375" customWidth="1"/>
    <col min="4097" max="4097" width="5.28515625" customWidth="1"/>
    <col min="4098" max="4098" width="3.28515625" customWidth="1"/>
    <col min="4100" max="4100" width="37.28515625" customWidth="1"/>
    <col min="4101" max="4101" width="20.28515625" customWidth="1"/>
    <col min="4102" max="4102" width="20.140625" customWidth="1"/>
    <col min="4103" max="4103" width="21.7109375" customWidth="1"/>
    <col min="4353" max="4353" width="5.28515625" customWidth="1"/>
    <col min="4354" max="4354" width="3.28515625" customWidth="1"/>
    <col min="4356" max="4356" width="37.28515625" customWidth="1"/>
    <col min="4357" max="4357" width="20.28515625" customWidth="1"/>
    <col min="4358" max="4358" width="20.140625" customWidth="1"/>
    <col min="4359" max="4359" width="21.7109375" customWidth="1"/>
    <col min="4609" max="4609" width="5.28515625" customWidth="1"/>
    <col min="4610" max="4610" width="3.28515625" customWidth="1"/>
    <col min="4612" max="4612" width="37.28515625" customWidth="1"/>
    <col min="4613" max="4613" width="20.28515625" customWidth="1"/>
    <col min="4614" max="4614" width="20.140625" customWidth="1"/>
    <col min="4615" max="4615" width="21.7109375" customWidth="1"/>
    <col min="4865" max="4865" width="5.28515625" customWidth="1"/>
    <col min="4866" max="4866" width="3.28515625" customWidth="1"/>
    <col min="4868" max="4868" width="37.28515625" customWidth="1"/>
    <col min="4869" max="4869" width="20.28515625" customWidth="1"/>
    <col min="4870" max="4870" width="20.140625" customWidth="1"/>
    <col min="4871" max="4871" width="21.7109375" customWidth="1"/>
    <col min="5121" max="5121" width="5.28515625" customWidth="1"/>
    <col min="5122" max="5122" width="3.28515625" customWidth="1"/>
    <col min="5124" max="5124" width="37.28515625" customWidth="1"/>
    <col min="5125" max="5125" width="20.28515625" customWidth="1"/>
    <col min="5126" max="5126" width="20.140625" customWidth="1"/>
    <col min="5127" max="5127" width="21.7109375" customWidth="1"/>
    <col min="5377" max="5377" width="5.28515625" customWidth="1"/>
    <col min="5378" max="5378" width="3.28515625" customWidth="1"/>
    <col min="5380" max="5380" width="37.28515625" customWidth="1"/>
    <col min="5381" max="5381" width="20.28515625" customWidth="1"/>
    <col min="5382" max="5382" width="20.140625" customWidth="1"/>
    <col min="5383" max="5383" width="21.7109375" customWidth="1"/>
    <col min="5633" max="5633" width="5.28515625" customWidth="1"/>
    <col min="5634" max="5634" width="3.28515625" customWidth="1"/>
    <col min="5636" max="5636" width="37.28515625" customWidth="1"/>
    <col min="5637" max="5637" width="20.28515625" customWidth="1"/>
    <col min="5638" max="5638" width="20.140625" customWidth="1"/>
    <col min="5639" max="5639" width="21.7109375" customWidth="1"/>
    <col min="5889" max="5889" width="5.28515625" customWidth="1"/>
    <col min="5890" max="5890" width="3.28515625" customWidth="1"/>
    <col min="5892" max="5892" width="37.28515625" customWidth="1"/>
    <col min="5893" max="5893" width="20.28515625" customWidth="1"/>
    <col min="5894" max="5894" width="20.140625" customWidth="1"/>
    <col min="5895" max="5895" width="21.7109375" customWidth="1"/>
    <col min="6145" max="6145" width="5.28515625" customWidth="1"/>
    <col min="6146" max="6146" width="3.28515625" customWidth="1"/>
    <col min="6148" max="6148" width="37.28515625" customWidth="1"/>
    <col min="6149" max="6149" width="20.28515625" customWidth="1"/>
    <col min="6150" max="6150" width="20.140625" customWidth="1"/>
    <col min="6151" max="6151" width="21.7109375" customWidth="1"/>
    <col min="6401" max="6401" width="5.28515625" customWidth="1"/>
    <col min="6402" max="6402" width="3.28515625" customWidth="1"/>
    <col min="6404" max="6404" width="37.28515625" customWidth="1"/>
    <col min="6405" max="6405" width="20.28515625" customWidth="1"/>
    <col min="6406" max="6406" width="20.140625" customWidth="1"/>
    <col min="6407" max="6407" width="21.7109375" customWidth="1"/>
    <col min="6657" max="6657" width="5.28515625" customWidth="1"/>
    <col min="6658" max="6658" width="3.28515625" customWidth="1"/>
    <col min="6660" max="6660" width="37.28515625" customWidth="1"/>
    <col min="6661" max="6661" width="20.28515625" customWidth="1"/>
    <col min="6662" max="6662" width="20.140625" customWidth="1"/>
    <col min="6663" max="6663" width="21.7109375" customWidth="1"/>
    <col min="6913" max="6913" width="5.28515625" customWidth="1"/>
    <col min="6914" max="6914" width="3.28515625" customWidth="1"/>
    <col min="6916" max="6916" width="37.28515625" customWidth="1"/>
    <col min="6917" max="6917" width="20.28515625" customWidth="1"/>
    <col min="6918" max="6918" width="20.140625" customWidth="1"/>
    <col min="6919" max="6919" width="21.7109375" customWidth="1"/>
    <col min="7169" max="7169" width="5.28515625" customWidth="1"/>
    <col min="7170" max="7170" width="3.28515625" customWidth="1"/>
    <col min="7172" max="7172" width="37.28515625" customWidth="1"/>
    <col min="7173" max="7173" width="20.28515625" customWidth="1"/>
    <col min="7174" max="7174" width="20.140625" customWidth="1"/>
    <col min="7175" max="7175" width="21.7109375" customWidth="1"/>
    <col min="7425" max="7425" width="5.28515625" customWidth="1"/>
    <col min="7426" max="7426" width="3.28515625" customWidth="1"/>
    <col min="7428" max="7428" width="37.28515625" customWidth="1"/>
    <col min="7429" max="7429" width="20.28515625" customWidth="1"/>
    <col min="7430" max="7430" width="20.140625" customWidth="1"/>
    <col min="7431" max="7431" width="21.7109375" customWidth="1"/>
    <col min="7681" max="7681" width="5.28515625" customWidth="1"/>
    <col min="7682" max="7682" width="3.28515625" customWidth="1"/>
    <col min="7684" max="7684" width="37.28515625" customWidth="1"/>
    <col min="7685" max="7685" width="20.28515625" customWidth="1"/>
    <col min="7686" max="7686" width="20.140625" customWidth="1"/>
    <col min="7687" max="7687" width="21.7109375" customWidth="1"/>
    <col min="7937" max="7937" width="5.28515625" customWidth="1"/>
    <col min="7938" max="7938" width="3.28515625" customWidth="1"/>
    <col min="7940" max="7940" width="37.28515625" customWidth="1"/>
    <col min="7941" max="7941" width="20.28515625" customWidth="1"/>
    <col min="7942" max="7942" width="20.140625" customWidth="1"/>
    <col min="7943" max="7943" width="21.7109375" customWidth="1"/>
    <col min="8193" max="8193" width="5.28515625" customWidth="1"/>
    <col min="8194" max="8194" width="3.28515625" customWidth="1"/>
    <col min="8196" max="8196" width="37.28515625" customWidth="1"/>
    <col min="8197" max="8197" width="20.28515625" customWidth="1"/>
    <col min="8198" max="8198" width="20.140625" customWidth="1"/>
    <col min="8199" max="8199" width="21.7109375" customWidth="1"/>
    <col min="8449" max="8449" width="5.28515625" customWidth="1"/>
    <col min="8450" max="8450" width="3.28515625" customWidth="1"/>
    <col min="8452" max="8452" width="37.28515625" customWidth="1"/>
    <col min="8453" max="8453" width="20.28515625" customWidth="1"/>
    <col min="8454" max="8454" width="20.140625" customWidth="1"/>
    <col min="8455" max="8455" width="21.7109375" customWidth="1"/>
    <col min="8705" max="8705" width="5.28515625" customWidth="1"/>
    <col min="8706" max="8706" width="3.28515625" customWidth="1"/>
    <col min="8708" max="8708" width="37.28515625" customWidth="1"/>
    <col min="8709" max="8709" width="20.28515625" customWidth="1"/>
    <col min="8710" max="8710" width="20.140625" customWidth="1"/>
    <col min="8711" max="8711" width="21.7109375" customWidth="1"/>
    <col min="8961" max="8961" width="5.28515625" customWidth="1"/>
    <col min="8962" max="8962" width="3.28515625" customWidth="1"/>
    <col min="8964" max="8964" width="37.28515625" customWidth="1"/>
    <col min="8965" max="8965" width="20.28515625" customWidth="1"/>
    <col min="8966" max="8966" width="20.140625" customWidth="1"/>
    <col min="8967" max="8967" width="21.7109375" customWidth="1"/>
    <col min="9217" max="9217" width="5.28515625" customWidth="1"/>
    <col min="9218" max="9218" width="3.28515625" customWidth="1"/>
    <col min="9220" max="9220" width="37.28515625" customWidth="1"/>
    <col min="9221" max="9221" width="20.28515625" customWidth="1"/>
    <col min="9222" max="9222" width="20.140625" customWidth="1"/>
    <col min="9223" max="9223" width="21.7109375" customWidth="1"/>
    <col min="9473" max="9473" width="5.28515625" customWidth="1"/>
    <col min="9474" max="9474" width="3.28515625" customWidth="1"/>
    <col min="9476" max="9476" width="37.28515625" customWidth="1"/>
    <col min="9477" max="9477" width="20.28515625" customWidth="1"/>
    <col min="9478" max="9478" width="20.140625" customWidth="1"/>
    <col min="9479" max="9479" width="21.7109375" customWidth="1"/>
    <col min="9729" max="9729" width="5.28515625" customWidth="1"/>
    <col min="9730" max="9730" width="3.28515625" customWidth="1"/>
    <col min="9732" max="9732" width="37.28515625" customWidth="1"/>
    <col min="9733" max="9733" width="20.28515625" customWidth="1"/>
    <col min="9734" max="9734" width="20.140625" customWidth="1"/>
    <col min="9735" max="9735" width="21.7109375" customWidth="1"/>
    <col min="9985" max="9985" width="5.28515625" customWidth="1"/>
    <col min="9986" max="9986" width="3.28515625" customWidth="1"/>
    <col min="9988" max="9988" width="37.28515625" customWidth="1"/>
    <col min="9989" max="9989" width="20.28515625" customWidth="1"/>
    <col min="9990" max="9990" width="20.140625" customWidth="1"/>
    <col min="9991" max="9991" width="21.7109375" customWidth="1"/>
    <col min="10241" max="10241" width="5.28515625" customWidth="1"/>
    <col min="10242" max="10242" width="3.28515625" customWidth="1"/>
    <col min="10244" max="10244" width="37.28515625" customWidth="1"/>
    <col min="10245" max="10245" width="20.28515625" customWidth="1"/>
    <col min="10246" max="10246" width="20.140625" customWidth="1"/>
    <col min="10247" max="10247" width="21.7109375" customWidth="1"/>
    <col min="10497" max="10497" width="5.28515625" customWidth="1"/>
    <col min="10498" max="10498" width="3.28515625" customWidth="1"/>
    <col min="10500" max="10500" width="37.28515625" customWidth="1"/>
    <col min="10501" max="10501" width="20.28515625" customWidth="1"/>
    <col min="10502" max="10502" width="20.140625" customWidth="1"/>
    <col min="10503" max="10503" width="21.7109375" customWidth="1"/>
    <col min="10753" max="10753" width="5.28515625" customWidth="1"/>
    <col min="10754" max="10754" width="3.28515625" customWidth="1"/>
    <col min="10756" max="10756" width="37.28515625" customWidth="1"/>
    <col min="10757" max="10757" width="20.28515625" customWidth="1"/>
    <col min="10758" max="10758" width="20.140625" customWidth="1"/>
    <col min="10759" max="10759" width="21.7109375" customWidth="1"/>
    <col min="11009" max="11009" width="5.28515625" customWidth="1"/>
    <col min="11010" max="11010" width="3.28515625" customWidth="1"/>
    <col min="11012" max="11012" width="37.28515625" customWidth="1"/>
    <col min="11013" max="11013" width="20.28515625" customWidth="1"/>
    <col min="11014" max="11014" width="20.140625" customWidth="1"/>
    <col min="11015" max="11015" width="21.7109375" customWidth="1"/>
    <col min="11265" max="11265" width="5.28515625" customWidth="1"/>
    <col min="11266" max="11266" width="3.28515625" customWidth="1"/>
    <col min="11268" max="11268" width="37.28515625" customWidth="1"/>
    <col min="11269" max="11269" width="20.28515625" customWidth="1"/>
    <col min="11270" max="11270" width="20.140625" customWidth="1"/>
    <col min="11271" max="11271" width="21.7109375" customWidth="1"/>
    <col min="11521" max="11521" width="5.28515625" customWidth="1"/>
    <col min="11522" max="11522" width="3.28515625" customWidth="1"/>
    <col min="11524" max="11524" width="37.28515625" customWidth="1"/>
    <col min="11525" max="11525" width="20.28515625" customWidth="1"/>
    <col min="11526" max="11526" width="20.140625" customWidth="1"/>
    <col min="11527" max="11527" width="21.7109375" customWidth="1"/>
    <col min="11777" max="11777" width="5.28515625" customWidth="1"/>
    <col min="11778" max="11778" width="3.28515625" customWidth="1"/>
    <col min="11780" max="11780" width="37.28515625" customWidth="1"/>
    <col min="11781" max="11781" width="20.28515625" customWidth="1"/>
    <col min="11782" max="11782" width="20.140625" customWidth="1"/>
    <col min="11783" max="11783" width="21.7109375" customWidth="1"/>
    <col min="12033" max="12033" width="5.28515625" customWidth="1"/>
    <col min="12034" max="12034" width="3.28515625" customWidth="1"/>
    <col min="12036" max="12036" width="37.28515625" customWidth="1"/>
    <col min="12037" max="12037" width="20.28515625" customWidth="1"/>
    <col min="12038" max="12038" width="20.140625" customWidth="1"/>
    <col min="12039" max="12039" width="21.7109375" customWidth="1"/>
    <col min="12289" max="12289" width="5.28515625" customWidth="1"/>
    <col min="12290" max="12290" width="3.28515625" customWidth="1"/>
    <col min="12292" max="12292" width="37.28515625" customWidth="1"/>
    <col min="12293" max="12293" width="20.28515625" customWidth="1"/>
    <col min="12294" max="12294" width="20.140625" customWidth="1"/>
    <col min="12295" max="12295" width="21.7109375" customWidth="1"/>
    <col min="12545" max="12545" width="5.28515625" customWidth="1"/>
    <col min="12546" max="12546" width="3.28515625" customWidth="1"/>
    <col min="12548" max="12548" width="37.28515625" customWidth="1"/>
    <col min="12549" max="12549" width="20.28515625" customWidth="1"/>
    <col min="12550" max="12550" width="20.140625" customWidth="1"/>
    <col min="12551" max="12551" width="21.7109375" customWidth="1"/>
    <col min="12801" max="12801" width="5.28515625" customWidth="1"/>
    <col min="12802" max="12802" width="3.28515625" customWidth="1"/>
    <col min="12804" max="12804" width="37.28515625" customWidth="1"/>
    <col min="12805" max="12805" width="20.28515625" customWidth="1"/>
    <col min="12806" max="12806" width="20.140625" customWidth="1"/>
    <col min="12807" max="12807" width="21.7109375" customWidth="1"/>
    <col min="13057" max="13057" width="5.28515625" customWidth="1"/>
    <col min="13058" max="13058" width="3.28515625" customWidth="1"/>
    <col min="13060" max="13060" width="37.28515625" customWidth="1"/>
    <col min="13061" max="13061" width="20.28515625" customWidth="1"/>
    <col min="13062" max="13062" width="20.140625" customWidth="1"/>
    <col min="13063" max="13063" width="21.7109375" customWidth="1"/>
    <col min="13313" max="13313" width="5.28515625" customWidth="1"/>
    <col min="13314" max="13314" width="3.28515625" customWidth="1"/>
    <col min="13316" max="13316" width="37.28515625" customWidth="1"/>
    <col min="13317" max="13317" width="20.28515625" customWidth="1"/>
    <col min="13318" max="13318" width="20.140625" customWidth="1"/>
    <col min="13319" max="13319" width="21.7109375" customWidth="1"/>
    <col min="13569" max="13569" width="5.28515625" customWidth="1"/>
    <col min="13570" max="13570" width="3.28515625" customWidth="1"/>
    <col min="13572" max="13572" width="37.28515625" customWidth="1"/>
    <col min="13573" max="13573" width="20.28515625" customWidth="1"/>
    <col min="13574" max="13574" width="20.140625" customWidth="1"/>
    <col min="13575" max="13575" width="21.7109375" customWidth="1"/>
    <col min="13825" max="13825" width="5.28515625" customWidth="1"/>
    <col min="13826" max="13826" width="3.28515625" customWidth="1"/>
    <col min="13828" max="13828" width="37.28515625" customWidth="1"/>
    <col min="13829" max="13829" width="20.28515625" customWidth="1"/>
    <col min="13830" max="13830" width="20.140625" customWidth="1"/>
    <col min="13831" max="13831" width="21.7109375" customWidth="1"/>
    <col min="14081" max="14081" width="5.28515625" customWidth="1"/>
    <col min="14082" max="14082" width="3.28515625" customWidth="1"/>
    <col min="14084" max="14084" width="37.28515625" customWidth="1"/>
    <col min="14085" max="14085" width="20.28515625" customWidth="1"/>
    <col min="14086" max="14086" width="20.140625" customWidth="1"/>
    <col min="14087" max="14087" width="21.7109375" customWidth="1"/>
    <col min="14337" max="14337" width="5.28515625" customWidth="1"/>
    <col min="14338" max="14338" width="3.28515625" customWidth="1"/>
    <col min="14340" max="14340" width="37.28515625" customWidth="1"/>
    <col min="14341" max="14341" width="20.28515625" customWidth="1"/>
    <col min="14342" max="14342" width="20.140625" customWidth="1"/>
    <col min="14343" max="14343" width="21.7109375" customWidth="1"/>
    <col min="14593" max="14593" width="5.28515625" customWidth="1"/>
    <col min="14594" max="14594" width="3.28515625" customWidth="1"/>
    <col min="14596" max="14596" width="37.28515625" customWidth="1"/>
    <col min="14597" max="14597" width="20.28515625" customWidth="1"/>
    <col min="14598" max="14598" width="20.140625" customWidth="1"/>
    <col min="14599" max="14599" width="21.7109375" customWidth="1"/>
    <col min="14849" max="14849" width="5.28515625" customWidth="1"/>
    <col min="14850" max="14850" width="3.28515625" customWidth="1"/>
    <col min="14852" max="14852" width="37.28515625" customWidth="1"/>
    <col min="14853" max="14853" width="20.28515625" customWidth="1"/>
    <col min="14854" max="14854" width="20.140625" customWidth="1"/>
    <col min="14855" max="14855" width="21.7109375" customWidth="1"/>
    <col min="15105" max="15105" width="5.28515625" customWidth="1"/>
    <col min="15106" max="15106" width="3.28515625" customWidth="1"/>
    <col min="15108" max="15108" width="37.28515625" customWidth="1"/>
    <col min="15109" max="15109" width="20.28515625" customWidth="1"/>
    <col min="15110" max="15110" width="20.140625" customWidth="1"/>
    <col min="15111" max="15111" width="21.7109375" customWidth="1"/>
    <col min="15361" max="15361" width="5.28515625" customWidth="1"/>
    <col min="15362" max="15362" width="3.28515625" customWidth="1"/>
    <col min="15364" max="15364" width="37.28515625" customWidth="1"/>
    <col min="15365" max="15365" width="20.28515625" customWidth="1"/>
    <col min="15366" max="15366" width="20.140625" customWidth="1"/>
    <col min="15367" max="15367" width="21.7109375" customWidth="1"/>
    <col min="15617" max="15617" width="5.28515625" customWidth="1"/>
    <col min="15618" max="15618" width="3.28515625" customWidth="1"/>
    <col min="15620" max="15620" width="37.28515625" customWidth="1"/>
    <col min="15621" max="15621" width="20.28515625" customWidth="1"/>
    <col min="15622" max="15622" width="20.140625" customWidth="1"/>
    <col min="15623" max="15623" width="21.7109375" customWidth="1"/>
    <col min="15873" max="15873" width="5.28515625" customWidth="1"/>
    <col min="15874" max="15874" width="3.28515625" customWidth="1"/>
    <col min="15876" max="15876" width="37.28515625" customWidth="1"/>
    <col min="15877" max="15877" width="20.28515625" customWidth="1"/>
    <col min="15878" max="15878" width="20.140625" customWidth="1"/>
    <col min="15879" max="15879" width="21.7109375" customWidth="1"/>
    <col min="16129" max="16129" width="5.28515625" customWidth="1"/>
    <col min="16130" max="16130" width="3.28515625" customWidth="1"/>
    <col min="16132" max="16132" width="37.28515625" customWidth="1"/>
    <col min="16133" max="16133" width="20.28515625" customWidth="1"/>
    <col min="16134" max="16134" width="20.140625" customWidth="1"/>
    <col min="16135" max="16135" width="21.7109375" customWidth="1"/>
  </cols>
  <sheetData>
    <row r="1" spans="1:9">
      <c r="B1" s="4"/>
      <c r="C1" s="4"/>
      <c r="D1" s="4"/>
      <c r="E1" s="4"/>
      <c r="F1" s="4"/>
      <c r="G1" s="4"/>
      <c r="H1" s="4"/>
      <c r="I1" s="4"/>
    </row>
    <row r="2" spans="1:9">
      <c r="B2" s="4"/>
      <c r="C2" s="4"/>
      <c r="D2" s="4"/>
      <c r="E2" s="4"/>
      <c r="F2" s="4"/>
      <c r="G2" s="4"/>
      <c r="H2" s="4"/>
      <c r="I2" s="4"/>
    </row>
    <row r="3" spans="1:9">
      <c r="B3" s="4"/>
      <c r="C3" s="4"/>
      <c r="D3" s="4"/>
      <c r="E3" s="4"/>
      <c r="F3" s="4"/>
      <c r="G3" s="4"/>
      <c r="H3" s="4"/>
      <c r="I3" s="4"/>
    </row>
    <row r="4" spans="1:9" ht="18">
      <c r="A4" s="5"/>
      <c r="B4" s="5"/>
      <c r="C4" s="5"/>
      <c r="D4" s="5"/>
      <c r="E4" s="6" t="s">
        <v>4</v>
      </c>
      <c r="F4" s="5"/>
    </row>
    <row r="5" spans="1:9" ht="18">
      <c r="E5" s="1" t="s">
        <v>5</v>
      </c>
    </row>
    <row r="6" spans="1:9" ht="15.75">
      <c r="E6" s="2" t="s">
        <v>6</v>
      </c>
    </row>
    <row r="8" spans="1:9" ht="15.75" thickBot="1"/>
    <row r="9" spans="1:9" ht="15.75">
      <c r="B9" s="7"/>
      <c r="C9" s="8" t="s">
        <v>7</v>
      </c>
      <c r="D9" s="9"/>
      <c r="E9" s="10" t="s">
        <v>8</v>
      </c>
      <c r="F9" s="10" t="s">
        <v>9</v>
      </c>
      <c r="G9" s="10" t="s">
        <v>10</v>
      </c>
    </row>
    <row r="10" spans="1:9" ht="15.75">
      <c r="B10" s="7"/>
      <c r="C10" s="11" t="s">
        <v>11</v>
      </c>
      <c r="D10" s="12" t="s">
        <v>12</v>
      </c>
      <c r="E10" s="13" t="s">
        <v>13</v>
      </c>
      <c r="F10" s="14" t="s">
        <v>13</v>
      </c>
      <c r="G10" s="14" t="s">
        <v>14</v>
      </c>
    </row>
    <row r="11" spans="1:9" ht="16.5" thickBot="1">
      <c r="B11" s="7"/>
      <c r="C11" s="15"/>
      <c r="D11" s="16"/>
      <c r="E11" s="17" t="s">
        <v>15</v>
      </c>
      <c r="F11" s="18" t="s">
        <v>15</v>
      </c>
      <c r="G11" s="18" t="s">
        <v>15</v>
      </c>
    </row>
    <row r="12" spans="1:9" ht="15.75">
      <c r="B12" s="7"/>
      <c r="C12" s="10" t="s">
        <v>16</v>
      </c>
      <c r="D12" s="19" t="s">
        <v>17</v>
      </c>
      <c r="E12" s="20">
        <v>7740000</v>
      </c>
      <c r="F12" s="21">
        <v>8016288</v>
      </c>
      <c r="G12" s="22">
        <f>F12-E12</f>
        <v>276288</v>
      </c>
    </row>
    <row r="13" spans="1:9" ht="15.75">
      <c r="B13" s="7"/>
      <c r="C13" s="14"/>
      <c r="D13" s="19"/>
      <c r="E13" s="19"/>
      <c r="F13" s="19"/>
      <c r="G13" s="23"/>
    </row>
    <row r="14" spans="1:9" ht="15.75">
      <c r="B14" s="7"/>
      <c r="C14" s="14" t="s">
        <v>18</v>
      </c>
      <c r="D14" s="19" t="s">
        <v>19</v>
      </c>
      <c r="E14" s="24">
        <v>40000</v>
      </c>
      <c r="F14" s="24">
        <v>43500</v>
      </c>
      <c r="G14" s="23">
        <f>F14-E14</f>
        <v>3500</v>
      </c>
    </row>
    <row r="15" spans="1:9" ht="15.75">
      <c r="B15" s="7"/>
      <c r="C15" s="14"/>
      <c r="D15" s="19"/>
      <c r="E15" s="24"/>
      <c r="F15" s="19"/>
      <c r="G15" s="23"/>
    </row>
    <row r="16" spans="1:9" ht="15.75">
      <c r="B16" s="7"/>
      <c r="C16" s="14" t="s">
        <v>20</v>
      </c>
      <c r="D16" s="19" t="s">
        <v>21</v>
      </c>
      <c r="E16" s="24">
        <v>45000</v>
      </c>
      <c r="F16" s="24">
        <v>47000</v>
      </c>
      <c r="G16" s="23">
        <f>F16-E16</f>
        <v>2000</v>
      </c>
    </row>
    <row r="17" spans="2:7" ht="15.75">
      <c r="B17" s="7"/>
      <c r="C17" s="14"/>
      <c r="D17" s="19"/>
      <c r="E17" s="24"/>
      <c r="F17" s="19"/>
      <c r="G17" s="23"/>
    </row>
    <row r="18" spans="2:7" ht="15.75">
      <c r="B18" s="7"/>
      <c r="C18" s="14" t="s">
        <v>22</v>
      </c>
      <c r="D18" s="19" t="s">
        <v>23</v>
      </c>
      <c r="E18" s="24">
        <v>8500</v>
      </c>
      <c r="F18" s="24">
        <v>9500</v>
      </c>
      <c r="G18" s="23">
        <f>F18-E18</f>
        <v>1000</v>
      </c>
    </row>
    <row r="19" spans="2:7" ht="15.75">
      <c r="B19" s="7"/>
      <c r="C19" s="14"/>
      <c r="D19" s="19"/>
      <c r="E19" s="24"/>
      <c r="F19" s="19"/>
      <c r="G19" s="19"/>
    </row>
    <row r="20" spans="2:7" ht="15.75">
      <c r="B20" s="7"/>
      <c r="C20" s="14" t="s">
        <v>24</v>
      </c>
      <c r="D20" s="19" t="s">
        <v>25</v>
      </c>
      <c r="E20" s="24">
        <v>634000</v>
      </c>
      <c r="F20" s="24">
        <v>592740</v>
      </c>
      <c r="G20" s="25">
        <f>F20-E20</f>
        <v>-41260</v>
      </c>
    </row>
    <row r="21" spans="2:7" ht="16.5" thickBot="1">
      <c r="B21" s="7"/>
      <c r="C21" s="14"/>
      <c r="D21" s="19"/>
      <c r="E21" s="24"/>
      <c r="F21" s="19"/>
      <c r="G21" s="19"/>
    </row>
    <row r="22" spans="2:7" ht="15.75">
      <c r="B22" s="7"/>
      <c r="C22" s="9"/>
      <c r="D22" s="26" t="s">
        <v>26</v>
      </c>
      <c r="E22" s="27">
        <f>SUM(E12:E21)</f>
        <v>8467500</v>
      </c>
      <c r="F22" s="27">
        <f>SUM(F12:F21)</f>
        <v>8709028</v>
      </c>
      <c r="G22" s="28">
        <f>SUM(G12:G21)</f>
        <v>241528</v>
      </c>
    </row>
    <row r="23" spans="2:7" ht="16.5" thickBot="1">
      <c r="B23" s="7"/>
      <c r="C23" s="16"/>
      <c r="D23" s="16"/>
      <c r="E23" s="16"/>
      <c r="F23" s="29"/>
      <c r="G23" s="16"/>
    </row>
    <row r="25" spans="2:7">
      <c r="G25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8:J20"/>
  <sheetViews>
    <sheetView topLeftCell="A4" workbookViewId="0">
      <selection sqref="A1:N35"/>
    </sheetView>
  </sheetViews>
  <sheetFormatPr defaultRowHeight="15"/>
  <sheetData>
    <row r="8" spans="3:10">
      <c r="C8" s="31"/>
    </row>
    <row r="16" spans="3:10" ht="18">
      <c r="F16" s="32" t="s">
        <v>27</v>
      </c>
      <c r="G16" s="32"/>
      <c r="H16" s="33"/>
      <c r="I16" s="33"/>
      <c r="J16" s="33"/>
    </row>
    <row r="17" spans="6:10">
      <c r="F17" s="33"/>
      <c r="G17" s="33"/>
      <c r="H17" s="33"/>
      <c r="I17" s="33"/>
      <c r="J17" s="33"/>
    </row>
    <row r="18" spans="6:10" ht="18">
      <c r="F18" s="32" t="s">
        <v>28</v>
      </c>
      <c r="G18" s="32"/>
      <c r="H18" s="33"/>
      <c r="I18" s="33"/>
      <c r="J18" s="33"/>
    </row>
    <row r="20" spans="6:10" ht="15.75">
      <c r="F20" s="34" t="s">
        <v>29</v>
      </c>
      <c r="G20" s="2" t="s">
        <v>30</v>
      </c>
      <c r="H20" s="33"/>
      <c r="I20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4" customWidth="1"/>
    <col min="2" max="3" width="8.5703125" customWidth="1"/>
    <col min="4" max="4" width="31.42578125" customWidth="1"/>
    <col min="5" max="5" width="49.85546875" customWidth="1"/>
    <col min="6" max="6" width="15.140625" customWidth="1"/>
    <col min="7" max="7" width="13" customWidth="1"/>
    <col min="257" max="257" width="4" customWidth="1"/>
    <col min="258" max="259" width="8.5703125" customWidth="1"/>
    <col min="260" max="260" width="31.42578125" customWidth="1"/>
    <col min="261" max="261" width="49.85546875" customWidth="1"/>
    <col min="262" max="262" width="15.140625" customWidth="1"/>
    <col min="263" max="263" width="13" customWidth="1"/>
    <col min="513" max="513" width="4" customWidth="1"/>
    <col min="514" max="515" width="8.5703125" customWidth="1"/>
    <col min="516" max="516" width="31.42578125" customWidth="1"/>
    <col min="517" max="517" width="49.85546875" customWidth="1"/>
    <col min="518" max="518" width="15.140625" customWidth="1"/>
    <col min="519" max="519" width="13" customWidth="1"/>
    <col min="769" max="769" width="4" customWidth="1"/>
    <col min="770" max="771" width="8.5703125" customWidth="1"/>
    <col min="772" max="772" width="31.42578125" customWidth="1"/>
    <col min="773" max="773" width="49.85546875" customWidth="1"/>
    <col min="774" max="774" width="15.140625" customWidth="1"/>
    <col min="775" max="775" width="13" customWidth="1"/>
    <col min="1025" max="1025" width="4" customWidth="1"/>
    <col min="1026" max="1027" width="8.5703125" customWidth="1"/>
    <col min="1028" max="1028" width="31.42578125" customWidth="1"/>
    <col min="1029" max="1029" width="49.85546875" customWidth="1"/>
    <col min="1030" max="1030" width="15.140625" customWidth="1"/>
    <col min="1031" max="1031" width="13" customWidth="1"/>
    <col min="1281" max="1281" width="4" customWidth="1"/>
    <col min="1282" max="1283" width="8.5703125" customWidth="1"/>
    <col min="1284" max="1284" width="31.42578125" customWidth="1"/>
    <col min="1285" max="1285" width="49.85546875" customWidth="1"/>
    <col min="1286" max="1286" width="15.140625" customWidth="1"/>
    <col min="1287" max="1287" width="13" customWidth="1"/>
    <col min="1537" max="1537" width="4" customWidth="1"/>
    <col min="1538" max="1539" width="8.5703125" customWidth="1"/>
    <col min="1540" max="1540" width="31.42578125" customWidth="1"/>
    <col min="1541" max="1541" width="49.85546875" customWidth="1"/>
    <col min="1542" max="1542" width="15.140625" customWidth="1"/>
    <col min="1543" max="1543" width="13" customWidth="1"/>
    <col min="1793" max="1793" width="4" customWidth="1"/>
    <col min="1794" max="1795" width="8.5703125" customWidth="1"/>
    <col min="1796" max="1796" width="31.42578125" customWidth="1"/>
    <col min="1797" max="1797" width="49.85546875" customWidth="1"/>
    <col min="1798" max="1798" width="15.140625" customWidth="1"/>
    <col min="1799" max="1799" width="13" customWidth="1"/>
    <col min="2049" max="2049" width="4" customWidth="1"/>
    <col min="2050" max="2051" width="8.5703125" customWidth="1"/>
    <col min="2052" max="2052" width="31.42578125" customWidth="1"/>
    <col min="2053" max="2053" width="49.85546875" customWidth="1"/>
    <col min="2054" max="2054" width="15.140625" customWidth="1"/>
    <col min="2055" max="2055" width="13" customWidth="1"/>
    <col min="2305" max="2305" width="4" customWidth="1"/>
    <col min="2306" max="2307" width="8.5703125" customWidth="1"/>
    <col min="2308" max="2308" width="31.42578125" customWidth="1"/>
    <col min="2309" max="2309" width="49.85546875" customWidth="1"/>
    <col min="2310" max="2310" width="15.140625" customWidth="1"/>
    <col min="2311" max="2311" width="13" customWidth="1"/>
    <col min="2561" max="2561" width="4" customWidth="1"/>
    <col min="2562" max="2563" width="8.5703125" customWidth="1"/>
    <col min="2564" max="2564" width="31.42578125" customWidth="1"/>
    <col min="2565" max="2565" width="49.85546875" customWidth="1"/>
    <col min="2566" max="2566" width="15.140625" customWidth="1"/>
    <col min="2567" max="2567" width="13" customWidth="1"/>
    <col min="2817" max="2817" width="4" customWidth="1"/>
    <col min="2818" max="2819" width="8.5703125" customWidth="1"/>
    <col min="2820" max="2820" width="31.42578125" customWidth="1"/>
    <col min="2821" max="2821" width="49.85546875" customWidth="1"/>
    <col min="2822" max="2822" width="15.140625" customWidth="1"/>
    <col min="2823" max="2823" width="13" customWidth="1"/>
    <col min="3073" max="3073" width="4" customWidth="1"/>
    <col min="3074" max="3075" width="8.5703125" customWidth="1"/>
    <col min="3076" max="3076" width="31.42578125" customWidth="1"/>
    <col min="3077" max="3077" width="49.85546875" customWidth="1"/>
    <col min="3078" max="3078" width="15.140625" customWidth="1"/>
    <col min="3079" max="3079" width="13" customWidth="1"/>
    <col min="3329" max="3329" width="4" customWidth="1"/>
    <col min="3330" max="3331" width="8.5703125" customWidth="1"/>
    <col min="3332" max="3332" width="31.42578125" customWidth="1"/>
    <col min="3333" max="3333" width="49.85546875" customWidth="1"/>
    <col min="3334" max="3334" width="15.140625" customWidth="1"/>
    <col min="3335" max="3335" width="13" customWidth="1"/>
    <col min="3585" max="3585" width="4" customWidth="1"/>
    <col min="3586" max="3587" width="8.5703125" customWidth="1"/>
    <col min="3588" max="3588" width="31.42578125" customWidth="1"/>
    <col min="3589" max="3589" width="49.85546875" customWidth="1"/>
    <col min="3590" max="3590" width="15.140625" customWidth="1"/>
    <col min="3591" max="3591" width="13" customWidth="1"/>
    <col min="3841" max="3841" width="4" customWidth="1"/>
    <col min="3842" max="3843" width="8.5703125" customWidth="1"/>
    <col min="3844" max="3844" width="31.42578125" customWidth="1"/>
    <col min="3845" max="3845" width="49.85546875" customWidth="1"/>
    <col min="3846" max="3846" width="15.140625" customWidth="1"/>
    <col min="3847" max="3847" width="13" customWidth="1"/>
    <col min="4097" max="4097" width="4" customWidth="1"/>
    <col min="4098" max="4099" width="8.5703125" customWidth="1"/>
    <col min="4100" max="4100" width="31.42578125" customWidth="1"/>
    <col min="4101" max="4101" width="49.85546875" customWidth="1"/>
    <col min="4102" max="4102" width="15.140625" customWidth="1"/>
    <col min="4103" max="4103" width="13" customWidth="1"/>
    <col min="4353" max="4353" width="4" customWidth="1"/>
    <col min="4354" max="4355" width="8.5703125" customWidth="1"/>
    <col min="4356" max="4356" width="31.42578125" customWidth="1"/>
    <col min="4357" max="4357" width="49.85546875" customWidth="1"/>
    <col min="4358" max="4358" width="15.140625" customWidth="1"/>
    <col min="4359" max="4359" width="13" customWidth="1"/>
    <col min="4609" max="4609" width="4" customWidth="1"/>
    <col min="4610" max="4611" width="8.5703125" customWidth="1"/>
    <col min="4612" max="4612" width="31.42578125" customWidth="1"/>
    <col min="4613" max="4613" width="49.85546875" customWidth="1"/>
    <col min="4614" max="4614" width="15.140625" customWidth="1"/>
    <col min="4615" max="4615" width="13" customWidth="1"/>
    <col min="4865" max="4865" width="4" customWidth="1"/>
    <col min="4866" max="4867" width="8.5703125" customWidth="1"/>
    <col min="4868" max="4868" width="31.42578125" customWidth="1"/>
    <col min="4869" max="4869" width="49.85546875" customWidth="1"/>
    <col min="4870" max="4870" width="15.140625" customWidth="1"/>
    <col min="4871" max="4871" width="13" customWidth="1"/>
    <col min="5121" max="5121" width="4" customWidth="1"/>
    <col min="5122" max="5123" width="8.5703125" customWidth="1"/>
    <col min="5124" max="5124" width="31.42578125" customWidth="1"/>
    <col min="5125" max="5125" width="49.85546875" customWidth="1"/>
    <col min="5126" max="5126" width="15.140625" customWidth="1"/>
    <col min="5127" max="5127" width="13" customWidth="1"/>
    <col min="5377" max="5377" width="4" customWidth="1"/>
    <col min="5378" max="5379" width="8.5703125" customWidth="1"/>
    <col min="5380" max="5380" width="31.42578125" customWidth="1"/>
    <col min="5381" max="5381" width="49.85546875" customWidth="1"/>
    <col min="5382" max="5382" width="15.140625" customWidth="1"/>
    <col min="5383" max="5383" width="13" customWidth="1"/>
    <col min="5633" max="5633" width="4" customWidth="1"/>
    <col min="5634" max="5635" width="8.5703125" customWidth="1"/>
    <col min="5636" max="5636" width="31.42578125" customWidth="1"/>
    <col min="5637" max="5637" width="49.85546875" customWidth="1"/>
    <col min="5638" max="5638" width="15.140625" customWidth="1"/>
    <col min="5639" max="5639" width="13" customWidth="1"/>
    <col min="5889" max="5889" width="4" customWidth="1"/>
    <col min="5890" max="5891" width="8.5703125" customWidth="1"/>
    <col min="5892" max="5892" width="31.42578125" customWidth="1"/>
    <col min="5893" max="5893" width="49.85546875" customWidth="1"/>
    <col min="5894" max="5894" width="15.140625" customWidth="1"/>
    <col min="5895" max="5895" width="13" customWidth="1"/>
    <col min="6145" max="6145" width="4" customWidth="1"/>
    <col min="6146" max="6147" width="8.5703125" customWidth="1"/>
    <col min="6148" max="6148" width="31.42578125" customWidth="1"/>
    <col min="6149" max="6149" width="49.85546875" customWidth="1"/>
    <col min="6150" max="6150" width="15.140625" customWidth="1"/>
    <col min="6151" max="6151" width="13" customWidth="1"/>
    <col min="6401" max="6401" width="4" customWidth="1"/>
    <col min="6402" max="6403" width="8.5703125" customWidth="1"/>
    <col min="6404" max="6404" width="31.42578125" customWidth="1"/>
    <col min="6405" max="6405" width="49.85546875" customWidth="1"/>
    <col min="6406" max="6406" width="15.140625" customWidth="1"/>
    <col min="6407" max="6407" width="13" customWidth="1"/>
    <col min="6657" max="6657" width="4" customWidth="1"/>
    <col min="6658" max="6659" width="8.5703125" customWidth="1"/>
    <col min="6660" max="6660" width="31.42578125" customWidth="1"/>
    <col min="6661" max="6661" width="49.85546875" customWidth="1"/>
    <col min="6662" max="6662" width="15.140625" customWidth="1"/>
    <col min="6663" max="6663" width="13" customWidth="1"/>
    <col min="6913" max="6913" width="4" customWidth="1"/>
    <col min="6914" max="6915" width="8.5703125" customWidth="1"/>
    <col min="6916" max="6916" width="31.42578125" customWidth="1"/>
    <col min="6917" max="6917" width="49.85546875" customWidth="1"/>
    <col min="6918" max="6918" width="15.140625" customWidth="1"/>
    <col min="6919" max="6919" width="13" customWidth="1"/>
    <col min="7169" max="7169" width="4" customWidth="1"/>
    <col min="7170" max="7171" width="8.5703125" customWidth="1"/>
    <col min="7172" max="7172" width="31.42578125" customWidth="1"/>
    <col min="7173" max="7173" width="49.85546875" customWidth="1"/>
    <col min="7174" max="7174" width="15.140625" customWidth="1"/>
    <col min="7175" max="7175" width="13" customWidth="1"/>
    <col min="7425" max="7425" width="4" customWidth="1"/>
    <col min="7426" max="7427" width="8.5703125" customWidth="1"/>
    <col min="7428" max="7428" width="31.42578125" customWidth="1"/>
    <col min="7429" max="7429" width="49.85546875" customWidth="1"/>
    <col min="7430" max="7430" width="15.140625" customWidth="1"/>
    <col min="7431" max="7431" width="13" customWidth="1"/>
    <col min="7681" max="7681" width="4" customWidth="1"/>
    <col min="7682" max="7683" width="8.5703125" customWidth="1"/>
    <col min="7684" max="7684" width="31.42578125" customWidth="1"/>
    <col min="7685" max="7685" width="49.85546875" customWidth="1"/>
    <col min="7686" max="7686" width="15.140625" customWidth="1"/>
    <col min="7687" max="7687" width="13" customWidth="1"/>
    <col min="7937" max="7937" width="4" customWidth="1"/>
    <col min="7938" max="7939" width="8.5703125" customWidth="1"/>
    <col min="7940" max="7940" width="31.42578125" customWidth="1"/>
    <col min="7941" max="7941" width="49.85546875" customWidth="1"/>
    <col min="7942" max="7942" width="15.140625" customWidth="1"/>
    <col min="7943" max="7943" width="13" customWidth="1"/>
    <col min="8193" max="8193" width="4" customWidth="1"/>
    <col min="8194" max="8195" width="8.5703125" customWidth="1"/>
    <col min="8196" max="8196" width="31.42578125" customWidth="1"/>
    <col min="8197" max="8197" width="49.85546875" customWidth="1"/>
    <col min="8198" max="8198" width="15.140625" customWidth="1"/>
    <col min="8199" max="8199" width="13" customWidth="1"/>
    <col min="8449" max="8449" width="4" customWidth="1"/>
    <col min="8450" max="8451" width="8.5703125" customWidth="1"/>
    <col min="8452" max="8452" width="31.42578125" customWidth="1"/>
    <col min="8453" max="8453" width="49.85546875" customWidth="1"/>
    <col min="8454" max="8454" width="15.140625" customWidth="1"/>
    <col min="8455" max="8455" width="13" customWidth="1"/>
    <col min="8705" max="8705" width="4" customWidth="1"/>
    <col min="8706" max="8707" width="8.5703125" customWidth="1"/>
    <col min="8708" max="8708" width="31.42578125" customWidth="1"/>
    <col min="8709" max="8709" width="49.85546875" customWidth="1"/>
    <col min="8710" max="8710" width="15.140625" customWidth="1"/>
    <col min="8711" max="8711" width="13" customWidth="1"/>
    <col min="8961" max="8961" width="4" customWidth="1"/>
    <col min="8962" max="8963" width="8.5703125" customWidth="1"/>
    <col min="8964" max="8964" width="31.42578125" customWidth="1"/>
    <col min="8965" max="8965" width="49.85546875" customWidth="1"/>
    <col min="8966" max="8966" width="15.140625" customWidth="1"/>
    <col min="8967" max="8967" width="13" customWidth="1"/>
    <col min="9217" max="9217" width="4" customWidth="1"/>
    <col min="9218" max="9219" width="8.5703125" customWidth="1"/>
    <col min="9220" max="9220" width="31.42578125" customWidth="1"/>
    <col min="9221" max="9221" width="49.85546875" customWidth="1"/>
    <col min="9222" max="9222" width="15.140625" customWidth="1"/>
    <col min="9223" max="9223" width="13" customWidth="1"/>
    <col min="9473" max="9473" width="4" customWidth="1"/>
    <col min="9474" max="9475" width="8.5703125" customWidth="1"/>
    <col min="9476" max="9476" width="31.42578125" customWidth="1"/>
    <col min="9477" max="9477" width="49.85546875" customWidth="1"/>
    <col min="9478" max="9478" width="15.140625" customWidth="1"/>
    <col min="9479" max="9479" width="13" customWidth="1"/>
    <col min="9729" max="9729" width="4" customWidth="1"/>
    <col min="9730" max="9731" width="8.5703125" customWidth="1"/>
    <col min="9732" max="9732" width="31.42578125" customWidth="1"/>
    <col min="9733" max="9733" width="49.85546875" customWidth="1"/>
    <col min="9734" max="9734" width="15.140625" customWidth="1"/>
    <col min="9735" max="9735" width="13" customWidth="1"/>
    <col min="9985" max="9985" width="4" customWidth="1"/>
    <col min="9986" max="9987" width="8.5703125" customWidth="1"/>
    <col min="9988" max="9988" width="31.42578125" customWidth="1"/>
    <col min="9989" max="9989" width="49.85546875" customWidth="1"/>
    <col min="9990" max="9990" width="15.140625" customWidth="1"/>
    <col min="9991" max="9991" width="13" customWidth="1"/>
    <col min="10241" max="10241" width="4" customWidth="1"/>
    <col min="10242" max="10243" width="8.5703125" customWidth="1"/>
    <col min="10244" max="10244" width="31.42578125" customWidth="1"/>
    <col min="10245" max="10245" width="49.85546875" customWidth="1"/>
    <col min="10246" max="10246" width="15.140625" customWidth="1"/>
    <col min="10247" max="10247" width="13" customWidth="1"/>
    <col min="10497" max="10497" width="4" customWidth="1"/>
    <col min="10498" max="10499" width="8.5703125" customWidth="1"/>
    <col min="10500" max="10500" width="31.42578125" customWidth="1"/>
    <col min="10501" max="10501" width="49.85546875" customWidth="1"/>
    <col min="10502" max="10502" width="15.140625" customWidth="1"/>
    <col min="10503" max="10503" width="13" customWidth="1"/>
    <col min="10753" max="10753" width="4" customWidth="1"/>
    <col min="10754" max="10755" width="8.5703125" customWidth="1"/>
    <col min="10756" max="10756" width="31.42578125" customWidth="1"/>
    <col min="10757" max="10757" width="49.85546875" customWidth="1"/>
    <col min="10758" max="10758" width="15.140625" customWidth="1"/>
    <col min="10759" max="10759" width="13" customWidth="1"/>
    <col min="11009" max="11009" width="4" customWidth="1"/>
    <col min="11010" max="11011" width="8.5703125" customWidth="1"/>
    <col min="11012" max="11012" width="31.42578125" customWidth="1"/>
    <col min="11013" max="11013" width="49.85546875" customWidth="1"/>
    <col min="11014" max="11014" width="15.140625" customWidth="1"/>
    <col min="11015" max="11015" width="13" customWidth="1"/>
    <col min="11265" max="11265" width="4" customWidth="1"/>
    <col min="11266" max="11267" width="8.5703125" customWidth="1"/>
    <col min="11268" max="11268" width="31.42578125" customWidth="1"/>
    <col min="11269" max="11269" width="49.85546875" customWidth="1"/>
    <col min="11270" max="11270" width="15.140625" customWidth="1"/>
    <col min="11271" max="11271" width="13" customWidth="1"/>
    <col min="11521" max="11521" width="4" customWidth="1"/>
    <col min="11522" max="11523" width="8.5703125" customWidth="1"/>
    <col min="11524" max="11524" width="31.42578125" customWidth="1"/>
    <col min="11525" max="11525" width="49.85546875" customWidth="1"/>
    <col min="11526" max="11526" width="15.140625" customWidth="1"/>
    <col min="11527" max="11527" width="13" customWidth="1"/>
    <col min="11777" max="11777" width="4" customWidth="1"/>
    <col min="11778" max="11779" width="8.5703125" customWidth="1"/>
    <col min="11780" max="11780" width="31.42578125" customWidth="1"/>
    <col min="11781" max="11781" width="49.85546875" customWidth="1"/>
    <col min="11782" max="11782" width="15.140625" customWidth="1"/>
    <col min="11783" max="11783" width="13" customWidth="1"/>
    <col min="12033" max="12033" width="4" customWidth="1"/>
    <col min="12034" max="12035" width="8.5703125" customWidth="1"/>
    <col min="12036" max="12036" width="31.42578125" customWidth="1"/>
    <col min="12037" max="12037" width="49.85546875" customWidth="1"/>
    <col min="12038" max="12038" width="15.140625" customWidth="1"/>
    <col min="12039" max="12039" width="13" customWidth="1"/>
    <col min="12289" max="12289" width="4" customWidth="1"/>
    <col min="12290" max="12291" width="8.5703125" customWidth="1"/>
    <col min="12292" max="12292" width="31.42578125" customWidth="1"/>
    <col min="12293" max="12293" width="49.85546875" customWidth="1"/>
    <col min="12294" max="12294" width="15.140625" customWidth="1"/>
    <col min="12295" max="12295" width="13" customWidth="1"/>
    <col min="12545" max="12545" width="4" customWidth="1"/>
    <col min="12546" max="12547" width="8.5703125" customWidth="1"/>
    <col min="12548" max="12548" width="31.42578125" customWidth="1"/>
    <col min="12549" max="12549" width="49.85546875" customWidth="1"/>
    <col min="12550" max="12550" width="15.140625" customWidth="1"/>
    <col min="12551" max="12551" width="13" customWidth="1"/>
    <col min="12801" max="12801" width="4" customWidth="1"/>
    <col min="12802" max="12803" width="8.5703125" customWidth="1"/>
    <col min="12804" max="12804" width="31.42578125" customWidth="1"/>
    <col min="12805" max="12805" width="49.85546875" customWidth="1"/>
    <col min="12806" max="12806" width="15.140625" customWidth="1"/>
    <col min="12807" max="12807" width="13" customWidth="1"/>
    <col min="13057" max="13057" width="4" customWidth="1"/>
    <col min="13058" max="13059" width="8.5703125" customWidth="1"/>
    <col min="13060" max="13060" width="31.42578125" customWidth="1"/>
    <col min="13061" max="13061" width="49.85546875" customWidth="1"/>
    <col min="13062" max="13062" width="15.140625" customWidth="1"/>
    <col min="13063" max="13063" width="13" customWidth="1"/>
    <col min="13313" max="13313" width="4" customWidth="1"/>
    <col min="13314" max="13315" width="8.5703125" customWidth="1"/>
    <col min="13316" max="13316" width="31.42578125" customWidth="1"/>
    <col min="13317" max="13317" width="49.85546875" customWidth="1"/>
    <col min="13318" max="13318" width="15.140625" customWidth="1"/>
    <col min="13319" max="13319" width="13" customWidth="1"/>
    <col min="13569" max="13569" width="4" customWidth="1"/>
    <col min="13570" max="13571" width="8.5703125" customWidth="1"/>
    <col min="13572" max="13572" width="31.42578125" customWidth="1"/>
    <col min="13573" max="13573" width="49.85546875" customWidth="1"/>
    <col min="13574" max="13574" width="15.140625" customWidth="1"/>
    <col min="13575" max="13575" width="13" customWidth="1"/>
    <col min="13825" max="13825" width="4" customWidth="1"/>
    <col min="13826" max="13827" width="8.5703125" customWidth="1"/>
    <col min="13828" max="13828" width="31.42578125" customWidth="1"/>
    <col min="13829" max="13829" width="49.85546875" customWidth="1"/>
    <col min="13830" max="13830" width="15.140625" customWidth="1"/>
    <col min="13831" max="13831" width="13" customWidth="1"/>
    <col min="14081" max="14081" width="4" customWidth="1"/>
    <col min="14082" max="14083" width="8.5703125" customWidth="1"/>
    <col min="14084" max="14084" width="31.42578125" customWidth="1"/>
    <col min="14085" max="14085" width="49.85546875" customWidth="1"/>
    <col min="14086" max="14086" width="15.140625" customWidth="1"/>
    <col min="14087" max="14087" width="13" customWidth="1"/>
    <col min="14337" max="14337" width="4" customWidth="1"/>
    <col min="14338" max="14339" width="8.5703125" customWidth="1"/>
    <col min="14340" max="14340" width="31.42578125" customWidth="1"/>
    <col min="14341" max="14341" width="49.85546875" customWidth="1"/>
    <col min="14342" max="14342" width="15.140625" customWidth="1"/>
    <col min="14343" max="14343" width="13" customWidth="1"/>
    <col min="14593" max="14593" width="4" customWidth="1"/>
    <col min="14594" max="14595" width="8.5703125" customWidth="1"/>
    <col min="14596" max="14596" width="31.42578125" customWidth="1"/>
    <col min="14597" max="14597" width="49.85546875" customWidth="1"/>
    <col min="14598" max="14598" width="15.140625" customWidth="1"/>
    <col min="14599" max="14599" width="13" customWidth="1"/>
    <col min="14849" max="14849" width="4" customWidth="1"/>
    <col min="14850" max="14851" width="8.5703125" customWidth="1"/>
    <col min="14852" max="14852" width="31.42578125" customWidth="1"/>
    <col min="14853" max="14853" width="49.85546875" customWidth="1"/>
    <col min="14854" max="14854" width="15.140625" customWidth="1"/>
    <col min="14855" max="14855" width="13" customWidth="1"/>
    <col min="15105" max="15105" width="4" customWidth="1"/>
    <col min="15106" max="15107" width="8.5703125" customWidth="1"/>
    <col min="15108" max="15108" width="31.42578125" customWidth="1"/>
    <col min="15109" max="15109" width="49.85546875" customWidth="1"/>
    <col min="15110" max="15110" width="15.140625" customWidth="1"/>
    <col min="15111" max="15111" width="13" customWidth="1"/>
    <col min="15361" max="15361" width="4" customWidth="1"/>
    <col min="15362" max="15363" width="8.5703125" customWidth="1"/>
    <col min="15364" max="15364" width="31.42578125" customWidth="1"/>
    <col min="15365" max="15365" width="49.85546875" customWidth="1"/>
    <col min="15366" max="15366" width="15.140625" customWidth="1"/>
    <col min="15367" max="15367" width="13" customWidth="1"/>
    <col min="15617" max="15617" width="4" customWidth="1"/>
    <col min="15618" max="15619" width="8.5703125" customWidth="1"/>
    <col min="15620" max="15620" width="31.42578125" customWidth="1"/>
    <col min="15621" max="15621" width="49.85546875" customWidth="1"/>
    <col min="15622" max="15622" width="15.140625" customWidth="1"/>
    <col min="15623" max="15623" width="13" customWidth="1"/>
    <col min="15873" max="15873" width="4" customWidth="1"/>
    <col min="15874" max="15875" width="8.5703125" customWidth="1"/>
    <col min="15876" max="15876" width="31.42578125" customWidth="1"/>
    <col min="15877" max="15877" width="49.85546875" customWidth="1"/>
    <col min="15878" max="15878" width="15.140625" customWidth="1"/>
    <col min="15879" max="15879" width="13" customWidth="1"/>
    <col min="16129" max="16129" width="4" customWidth="1"/>
    <col min="16130" max="16131" width="8.5703125" customWidth="1"/>
    <col min="16132" max="16132" width="31.42578125" customWidth="1"/>
    <col min="16133" max="16133" width="49.85546875" customWidth="1"/>
    <col min="16134" max="16134" width="15.140625" customWidth="1"/>
    <col min="16135" max="16135" width="13" customWidth="1"/>
  </cols>
  <sheetData>
    <row r="1" spans="1:7" ht="18">
      <c r="E1" s="35" t="s">
        <v>31</v>
      </c>
    </row>
    <row r="2" spans="1:7" ht="18">
      <c r="E2" s="35" t="s">
        <v>32</v>
      </c>
    </row>
    <row r="3" spans="1:7">
      <c r="E3" s="36" t="s">
        <v>33</v>
      </c>
    </row>
    <row r="4" spans="1:7" ht="15.75" thickBot="1"/>
    <row r="5" spans="1:7">
      <c r="A5" s="37"/>
      <c r="B5" s="38" t="s">
        <v>34</v>
      </c>
      <c r="C5" s="39"/>
      <c r="D5" s="40" t="s">
        <v>35</v>
      </c>
      <c r="E5" s="40" t="s">
        <v>36</v>
      </c>
      <c r="F5" s="40" t="s">
        <v>37</v>
      </c>
      <c r="G5" s="40" t="s">
        <v>38</v>
      </c>
    </row>
    <row r="6" spans="1:7" ht="15.75" thickBot="1">
      <c r="B6" s="41">
        <v>2010</v>
      </c>
      <c r="C6" s="42">
        <v>2011</v>
      </c>
      <c r="D6" s="43"/>
      <c r="E6" s="43"/>
      <c r="F6" s="43"/>
      <c r="G6" s="44"/>
    </row>
    <row r="7" spans="1:7">
      <c r="B7" s="45">
        <v>1</v>
      </c>
      <c r="C7" s="46">
        <v>1</v>
      </c>
      <c r="D7" s="39" t="s">
        <v>39</v>
      </c>
      <c r="E7" s="47" t="s">
        <v>40</v>
      </c>
      <c r="F7" s="40" t="s">
        <v>41</v>
      </c>
      <c r="G7" s="48"/>
    </row>
    <row r="8" spans="1:7">
      <c r="B8" s="49">
        <v>1</v>
      </c>
      <c r="C8" s="50">
        <v>1</v>
      </c>
      <c r="D8" s="51" t="s">
        <v>42</v>
      </c>
      <c r="E8" s="52" t="s">
        <v>43</v>
      </c>
      <c r="F8" s="44" t="s">
        <v>44</v>
      </c>
      <c r="G8" s="53"/>
    </row>
    <row r="9" spans="1:7">
      <c r="B9" s="49">
        <v>1</v>
      </c>
      <c r="C9" s="50">
        <v>1</v>
      </c>
      <c r="D9" s="51" t="s">
        <v>45</v>
      </c>
      <c r="E9" s="52" t="s">
        <v>43</v>
      </c>
      <c r="F9" s="44" t="s">
        <v>46</v>
      </c>
      <c r="G9" s="53"/>
    </row>
    <row r="10" spans="1:7">
      <c r="B10" s="49">
        <v>1</v>
      </c>
      <c r="C10" s="50">
        <v>1</v>
      </c>
      <c r="D10" s="51" t="s">
        <v>47</v>
      </c>
      <c r="E10" s="52" t="s">
        <v>43</v>
      </c>
      <c r="F10" s="44" t="s">
        <v>46</v>
      </c>
      <c r="G10" s="53"/>
    </row>
    <row r="11" spans="1:7">
      <c r="B11" s="49">
        <v>1</v>
      </c>
      <c r="C11" s="50">
        <v>1</v>
      </c>
      <c r="D11" s="51" t="s">
        <v>48</v>
      </c>
      <c r="E11" s="52" t="s">
        <v>49</v>
      </c>
      <c r="F11" s="44" t="s">
        <v>50</v>
      </c>
      <c r="G11" s="53" t="s">
        <v>51</v>
      </c>
    </row>
    <row r="12" spans="1:7">
      <c r="B12" s="49">
        <v>1</v>
      </c>
      <c r="C12" s="50">
        <v>1</v>
      </c>
      <c r="D12" s="51" t="s">
        <v>52</v>
      </c>
      <c r="E12" s="52" t="s">
        <v>49</v>
      </c>
      <c r="F12" s="44" t="s">
        <v>50</v>
      </c>
      <c r="G12" s="53"/>
    </row>
    <row r="13" spans="1:7">
      <c r="B13" s="49">
        <v>3</v>
      </c>
      <c r="C13" s="50">
        <v>3</v>
      </c>
      <c r="D13" s="51" t="s">
        <v>53</v>
      </c>
      <c r="E13" s="52" t="s">
        <v>54</v>
      </c>
      <c r="F13" s="54" t="s">
        <v>55</v>
      </c>
      <c r="G13" s="53" t="s">
        <v>56</v>
      </c>
    </row>
    <row r="14" spans="1:7">
      <c r="B14" s="49">
        <v>3</v>
      </c>
      <c r="C14" s="50">
        <v>3</v>
      </c>
      <c r="D14" s="51" t="s">
        <v>57</v>
      </c>
      <c r="E14" s="55" t="s">
        <v>58</v>
      </c>
      <c r="F14" s="56"/>
      <c r="G14" s="53" t="s">
        <v>51</v>
      </c>
    </row>
    <row r="15" spans="1:7">
      <c r="B15" s="49">
        <v>3</v>
      </c>
      <c r="C15" s="50">
        <v>3</v>
      </c>
      <c r="D15" s="51" t="s">
        <v>59</v>
      </c>
      <c r="E15" s="55" t="s">
        <v>60</v>
      </c>
      <c r="F15" s="57"/>
      <c r="G15" s="53"/>
    </row>
    <row r="16" spans="1:7">
      <c r="B16" s="49">
        <v>1</v>
      </c>
      <c r="C16" s="50">
        <v>1</v>
      </c>
      <c r="D16" s="51" t="s">
        <v>61</v>
      </c>
      <c r="E16" s="52" t="s">
        <v>62</v>
      </c>
      <c r="F16" s="44" t="s">
        <v>50</v>
      </c>
      <c r="G16" s="53"/>
    </row>
    <row r="17" spans="2:7">
      <c r="B17" s="49">
        <v>1</v>
      </c>
      <c r="C17" s="50">
        <v>1</v>
      </c>
      <c r="D17" s="51" t="s">
        <v>63</v>
      </c>
      <c r="E17" s="52" t="s">
        <v>64</v>
      </c>
      <c r="F17" s="44" t="s">
        <v>55</v>
      </c>
      <c r="G17" s="53"/>
    </row>
    <row r="18" spans="2:7">
      <c r="B18" s="49">
        <v>1</v>
      </c>
      <c r="C18" s="50">
        <v>1</v>
      </c>
      <c r="D18" s="51" t="s">
        <v>65</v>
      </c>
      <c r="E18" s="52" t="s">
        <v>66</v>
      </c>
      <c r="F18" s="58"/>
      <c r="G18" s="53"/>
    </row>
    <row r="19" spans="2:7">
      <c r="B19" s="49">
        <v>1</v>
      </c>
      <c r="C19" s="50">
        <v>1</v>
      </c>
      <c r="D19" s="51" t="s">
        <v>67</v>
      </c>
      <c r="E19" s="52" t="s">
        <v>68</v>
      </c>
      <c r="F19" s="44">
        <v>16</v>
      </c>
      <c r="G19" s="53"/>
    </row>
    <row r="20" spans="2:7">
      <c r="B20" s="49">
        <v>1</v>
      </c>
      <c r="C20" s="50">
        <v>1</v>
      </c>
      <c r="D20" s="51" t="s">
        <v>69</v>
      </c>
      <c r="E20" s="52" t="s">
        <v>70</v>
      </c>
      <c r="F20" s="44" t="s">
        <v>55</v>
      </c>
      <c r="G20" s="53" t="s">
        <v>71</v>
      </c>
    </row>
    <row r="21" spans="2:7">
      <c r="B21" s="49">
        <v>4</v>
      </c>
      <c r="C21" s="50">
        <v>4</v>
      </c>
      <c r="D21" s="51" t="s">
        <v>72</v>
      </c>
      <c r="E21" s="52" t="s">
        <v>73</v>
      </c>
      <c r="F21" s="59">
        <v>41619</v>
      </c>
      <c r="G21" s="53" t="s">
        <v>56</v>
      </c>
    </row>
    <row r="22" spans="2:7">
      <c r="B22" s="49">
        <v>8</v>
      </c>
      <c r="C22" s="50">
        <v>8</v>
      </c>
      <c r="D22" s="51" t="s">
        <v>74</v>
      </c>
      <c r="E22" s="52" t="s">
        <v>75</v>
      </c>
      <c r="F22" s="60"/>
      <c r="G22" s="53" t="s">
        <v>76</v>
      </c>
    </row>
    <row r="23" spans="2:7">
      <c r="B23" s="49">
        <v>1</v>
      </c>
      <c r="C23" s="50">
        <v>1</v>
      </c>
      <c r="D23" s="51" t="s">
        <v>77</v>
      </c>
      <c r="E23" s="52" t="s">
        <v>78</v>
      </c>
      <c r="F23" s="44" t="s">
        <v>50</v>
      </c>
      <c r="G23" s="53" t="s">
        <v>51</v>
      </c>
    </row>
    <row r="24" spans="2:7">
      <c r="B24" s="49">
        <v>1</v>
      </c>
      <c r="C24" s="50">
        <v>1</v>
      </c>
      <c r="D24" s="51" t="s">
        <v>79</v>
      </c>
      <c r="E24" s="52" t="s">
        <v>80</v>
      </c>
      <c r="F24" s="44" t="s">
        <v>81</v>
      </c>
      <c r="G24" s="53" t="s">
        <v>71</v>
      </c>
    </row>
    <row r="25" spans="2:7">
      <c r="B25" s="49">
        <v>2</v>
      </c>
      <c r="C25" s="50">
        <v>2</v>
      </c>
      <c r="D25" s="51" t="s">
        <v>82</v>
      </c>
      <c r="E25" s="52" t="s">
        <v>83</v>
      </c>
      <c r="F25" s="61">
        <v>40523</v>
      </c>
      <c r="G25" s="53" t="s">
        <v>84</v>
      </c>
    </row>
    <row r="26" spans="2:7">
      <c r="B26" s="49">
        <v>1</v>
      </c>
      <c r="C26" s="50">
        <v>1</v>
      </c>
      <c r="D26" s="51" t="s">
        <v>85</v>
      </c>
      <c r="E26" s="52" t="s">
        <v>86</v>
      </c>
      <c r="F26" s="58"/>
      <c r="G26" s="53" t="s">
        <v>51</v>
      </c>
    </row>
    <row r="27" spans="2:7">
      <c r="B27" s="49">
        <v>1</v>
      </c>
      <c r="C27" s="50">
        <v>1</v>
      </c>
      <c r="D27" s="51" t="s">
        <v>87</v>
      </c>
      <c r="E27" s="52" t="s">
        <v>88</v>
      </c>
      <c r="F27" s="62">
        <v>40489</v>
      </c>
      <c r="G27" s="53"/>
    </row>
    <row r="28" spans="2:7">
      <c r="B28" s="49">
        <v>1</v>
      </c>
      <c r="C28" s="50">
        <v>1</v>
      </c>
      <c r="D28" s="51" t="s">
        <v>89</v>
      </c>
      <c r="E28" s="52" t="s">
        <v>88</v>
      </c>
      <c r="F28" s="62">
        <v>40489</v>
      </c>
      <c r="G28" s="53"/>
    </row>
    <row r="29" spans="2:7">
      <c r="B29" s="49">
        <v>4</v>
      </c>
      <c r="C29" s="50">
        <v>4</v>
      </c>
      <c r="D29" s="51" t="s">
        <v>90</v>
      </c>
      <c r="E29" s="52" t="s">
        <v>88</v>
      </c>
      <c r="F29" s="62">
        <v>40489</v>
      </c>
      <c r="G29" s="53"/>
    </row>
    <row r="30" spans="2:7" ht="15.75" thickBot="1">
      <c r="B30" s="49">
        <v>1</v>
      </c>
      <c r="C30" s="50">
        <v>1</v>
      </c>
      <c r="D30" s="51" t="s">
        <v>91</v>
      </c>
      <c r="E30" s="52"/>
      <c r="F30" s="63"/>
      <c r="G30" s="53" t="s">
        <v>71</v>
      </c>
    </row>
    <row r="31" spans="2:7" ht="18.75" thickBot="1">
      <c r="B31" s="64">
        <v>44</v>
      </c>
      <c r="C31" s="65">
        <v>44</v>
      </c>
      <c r="D31" s="66" t="s">
        <v>92</v>
      </c>
      <c r="E31" s="67"/>
      <c r="F31" s="68"/>
      <c r="G31" s="69"/>
    </row>
    <row r="35" spans="5:5">
      <c r="E35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G24" sqref="G24"/>
    </sheetView>
  </sheetViews>
  <sheetFormatPr defaultRowHeight="15"/>
  <cols>
    <col min="1" max="1" width="12.85546875" customWidth="1"/>
    <col min="2" max="2" width="10.140625" customWidth="1"/>
    <col min="3" max="3" width="33.5703125" customWidth="1"/>
    <col min="4" max="4" width="20.85546875" customWidth="1"/>
    <col min="5" max="6" width="20.5703125" customWidth="1"/>
    <col min="257" max="257" width="12.85546875" customWidth="1"/>
    <col min="258" max="258" width="10.140625" customWidth="1"/>
    <col min="259" max="259" width="33.5703125" customWidth="1"/>
    <col min="260" max="260" width="20.85546875" customWidth="1"/>
    <col min="261" max="262" width="20.5703125" customWidth="1"/>
    <col min="513" max="513" width="12.85546875" customWidth="1"/>
    <col min="514" max="514" width="10.140625" customWidth="1"/>
    <col min="515" max="515" width="33.5703125" customWidth="1"/>
    <col min="516" max="516" width="20.85546875" customWidth="1"/>
    <col min="517" max="518" width="20.5703125" customWidth="1"/>
    <col min="769" max="769" width="12.85546875" customWidth="1"/>
    <col min="770" max="770" width="10.140625" customWidth="1"/>
    <col min="771" max="771" width="33.5703125" customWidth="1"/>
    <col min="772" max="772" width="20.85546875" customWidth="1"/>
    <col min="773" max="774" width="20.5703125" customWidth="1"/>
    <col min="1025" max="1025" width="12.85546875" customWidth="1"/>
    <col min="1026" max="1026" width="10.140625" customWidth="1"/>
    <col min="1027" max="1027" width="33.5703125" customWidth="1"/>
    <col min="1028" max="1028" width="20.85546875" customWidth="1"/>
    <col min="1029" max="1030" width="20.5703125" customWidth="1"/>
    <col min="1281" max="1281" width="12.85546875" customWidth="1"/>
    <col min="1282" max="1282" width="10.140625" customWidth="1"/>
    <col min="1283" max="1283" width="33.5703125" customWidth="1"/>
    <col min="1284" max="1284" width="20.85546875" customWidth="1"/>
    <col min="1285" max="1286" width="20.5703125" customWidth="1"/>
    <col min="1537" max="1537" width="12.85546875" customWidth="1"/>
    <col min="1538" max="1538" width="10.140625" customWidth="1"/>
    <col min="1539" max="1539" width="33.5703125" customWidth="1"/>
    <col min="1540" max="1540" width="20.85546875" customWidth="1"/>
    <col min="1541" max="1542" width="20.5703125" customWidth="1"/>
    <col min="1793" max="1793" width="12.85546875" customWidth="1"/>
    <col min="1794" max="1794" width="10.140625" customWidth="1"/>
    <col min="1795" max="1795" width="33.5703125" customWidth="1"/>
    <col min="1796" max="1796" width="20.85546875" customWidth="1"/>
    <col min="1797" max="1798" width="20.5703125" customWidth="1"/>
    <col min="2049" max="2049" width="12.85546875" customWidth="1"/>
    <col min="2050" max="2050" width="10.140625" customWidth="1"/>
    <col min="2051" max="2051" width="33.5703125" customWidth="1"/>
    <col min="2052" max="2052" width="20.85546875" customWidth="1"/>
    <col min="2053" max="2054" width="20.5703125" customWidth="1"/>
    <col min="2305" max="2305" width="12.85546875" customWidth="1"/>
    <col min="2306" max="2306" width="10.140625" customWidth="1"/>
    <col min="2307" max="2307" width="33.5703125" customWidth="1"/>
    <col min="2308" max="2308" width="20.85546875" customWidth="1"/>
    <col min="2309" max="2310" width="20.5703125" customWidth="1"/>
    <col min="2561" max="2561" width="12.85546875" customWidth="1"/>
    <col min="2562" max="2562" width="10.140625" customWidth="1"/>
    <col min="2563" max="2563" width="33.5703125" customWidth="1"/>
    <col min="2564" max="2564" width="20.85546875" customWidth="1"/>
    <col min="2565" max="2566" width="20.5703125" customWidth="1"/>
    <col min="2817" max="2817" width="12.85546875" customWidth="1"/>
    <col min="2818" max="2818" width="10.140625" customWidth="1"/>
    <col min="2819" max="2819" width="33.5703125" customWidth="1"/>
    <col min="2820" max="2820" width="20.85546875" customWidth="1"/>
    <col min="2821" max="2822" width="20.5703125" customWidth="1"/>
    <col min="3073" max="3073" width="12.85546875" customWidth="1"/>
    <col min="3074" max="3074" width="10.140625" customWidth="1"/>
    <col min="3075" max="3075" width="33.5703125" customWidth="1"/>
    <col min="3076" max="3076" width="20.85546875" customWidth="1"/>
    <col min="3077" max="3078" width="20.5703125" customWidth="1"/>
    <col min="3329" max="3329" width="12.85546875" customWidth="1"/>
    <col min="3330" max="3330" width="10.140625" customWidth="1"/>
    <col min="3331" max="3331" width="33.5703125" customWidth="1"/>
    <col min="3332" max="3332" width="20.85546875" customWidth="1"/>
    <col min="3333" max="3334" width="20.5703125" customWidth="1"/>
    <col min="3585" max="3585" width="12.85546875" customWidth="1"/>
    <col min="3586" max="3586" width="10.140625" customWidth="1"/>
    <col min="3587" max="3587" width="33.5703125" customWidth="1"/>
    <col min="3588" max="3588" width="20.85546875" customWidth="1"/>
    <col min="3589" max="3590" width="20.5703125" customWidth="1"/>
    <col min="3841" max="3841" width="12.85546875" customWidth="1"/>
    <col min="3842" max="3842" width="10.140625" customWidth="1"/>
    <col min="3843" max="3843" width="33.5703125" customWidth="1"/>
    <col min="3844" max="3844" width="20.85546875" customWidth="1"/>
    <col min="3845" max="3846" width="20.5703125" customWidth="1"/>
    <col min="4097" max="4097" width="12.85546875" customWidth="1"/>
    <col min="4098" max="4098" width="10.140625" customWidth="1"/>
    <col min="4099" max="4099" width="33.5703125" customWidth="1"/>
    <col min="4100" max="4100" width="20.85546875" customWidth="1"/>
    <col min="4101" max="4102" width="20.5703125" customWidth="1"/>
    <col min="4353" max="4353" width="12.85546875" customWidth="1"/>
    <col min="4354" max="4354" width="10.140625" customWidth="1"/>
    <col min="4355" max="4355" width="33.5703125" customWidth="1"/>
    <col min="4356" max="4356" width="20.85546875" customWidth="1"/>
    <col min="4357" max="4358" width="20.5703125" customWidth="1"/>
    <col min="4609" max="4609" width="12.85546875" customWidth="1"/>
    <col min="4610" max="4610" width="10.140625" customWidth="1"/>
    <col min="4611" max="4611" width="33.5703125" customWidth="1"/>
    <col min="4612" max="4612" width="20.85546875" customWidth="1"/>
    <col min="4613" max="4614" width="20.5703125" customWidth="1"/>
    <col min="4865" max="4865" width="12.85546875" customWidth="1"/>
    <col min="4866" max="4866" width="10.140625" customWidth="1"/>
    <col min="4867" max="4867" width="33.5703125" customWidth="1"/>
    <col min="4868" max="4868" width="20.85546875" customWidth="1"/>
    <col min="4869" max="4870" width="20.5703125" customWidth="1"/>
    <col min="5121" max="5121" width="12.85546875" customWidth="1"/>
    <col min="5122" max="5122" width="10.140625" customWidth="1"/>
    <col min="5123" max="5123" width="33.5703125" customWidth="1"/>
    <col min="5124" max="5124" width="20.85546875" customWidth="1"/>
    <col min="5125" max="5126" width="20.5703125" customWidth="1"/>
    <col min="5377" max="5377" width="12.85546875" customWidth="1"/>
    <col min="5378" max="5378" width="10.140625" customWidth="1"/>
    <col min="5379" max="5379" width="33.5703125" customWidth="1"/>
    <col min="5380" max="5380" width="20.85546875" customWidth="1"/>
    <col min="5381" max="5382" width="20.5703125" customWidth="1"/>
    <col min="5633" max="5633" width="12.85546875" customWidth="1"/>
    <col min="5634" max="5634" width="10.140625" customWidth="1"/>
    <col min="5635" max="5635" width="33.5703125" customWidth="1"/>
    <col min="5636" max="5636" width="20.85546875" customWidth="1"/>
    <col min="5637" max="5638" width="20.5703125" customWidth="1"/>
    <col min="5889" max="5889" width="12.85546875" customWidth="1"/>
    <col min="5890" max="5890" width="10.140625" customWidth="1"/>
    <col min="5891" max="5891" width="33.5703125" customWidth="1"/>
    <col min="5892" max="5892" width="20.85546875" customWidth="1"/>
    <col min="5893" max="5894" width="20.5703125" customWidth="1"/>
    <col min="6145" max="6145" width="12.85546875" customWidth="1"/>
    <col min="6146" max="6146" width="10.140625" customWidth="1"/>
    <col min="6147" max="6147" width="33.5703125" customWidth="1"/>
    <col min="6148" max="6148" width="20.85546875" customWidth="1"/>
    <col min="6149" max="6150" width="20.5703125" customWidth="1"/>
    <col min="6401" max="6401" width="12.85546875" customWidth="1"/>
    <col min="6402" max="6402" width="10.140625" customWidth="1"/>
    <col min="6403" max="6403" width="33.5703125" customWidth="1"/>
    <col min="6404" max="6404" width="20.85546875" customWidth="1"/>
    <col min="6405" max="6406" width="20.5703125" customWidth="1"/>
    <col min="6657" max="6657" width="12.85546875" customWidth="1"/>
    <col min="6658" max="6658" width="10.140625" customWidth="1"/>
    <col min="6659" max="6659" width="33.5703125" customWidth="1"/>
    <col min="6660" max="6660" width="20.85546875" customWidth="1"/>
    <col min="6661" max="6662" width="20.5703125" customWidth="1"/>
    <col min="6913" max="6913" width="12.85546875" customWidth="1"/>
    <col min="6914" max="6914" width="10.140625" customWidth="1"/>
    <col min="6915" max="6915" width="33.5703125" customWidth="1"/>
    <col min="6916" max="6916" width="20.85546875" customWidth="1"/>
    <col min="6917" max="6918" width="20.5703125" customWidth="1"/>
    <col min="7169" max="7169" width="12.85546875" customWidth="1"/>
    <col min="7170" max="7170" width="10.140625" customWidth="1"/>
    <col min="7171" max="7171" width="33.5703125" customWidth="1"/>
    <col min="7172" max="7172" width="20.85546875" customWidth="1"/>
    <col min="7173" max="7174" width="20.5703125" customWidth="1"/>
    <col min="7425" max="7425" width="12.85546875" customWidth="1"/>
    <col min="7426" max="7426" width="10.140625" customWidth="1"/>
    <col min="7427" max="7427" width="33.5703125" customWidth="1"/>
    <col min="7428" max="7428" width="20.85546875" customWidth="1"/>
    <col min="7429" max="7430" width="20.5703125" customWidth="1"/>
    <col min="7681" max="7681" width="12.85546875" customWidth="1"/>
    <col min="7682" max="7682" width="10.140625" customWidth="1"/>
    <col min="7683" max="7683" width="33.5703125" customWidth="1"/>
    <col min="7684" max="7684" width="20.85546875" customWidth="1"/>
    <col min="7685" max="7686" width="20.5703125" customWidth="1"/>
    <col min="7937" max="7937" width="12.85546875" customWidth="1"/>
    <col min="7938" max="7938" width="10.140625" customWidth="1"/>
    <col min="7939" max="7939" width="33.5703125" customWidth="1"/>
    <col min="7940" max="7940" width="20.85546875" customWidth="1"/>
    <col min="7941" max="7942" width="20.5703125" customWidth="1"/>
    <col min="8193" max="8193" width="12.85546875" customWidth="1"/>
    <col min="8194" max="8194" width="10.140625" customWidth="1"/>
    <col min="8195" max="8195" width="33.5703125" customWidth="1"/>
    <col min="8196" max="8196" width="20.85546875" customWidth="1"/>
    <col min="8197" max="8198" width="20.5703125" customWidth="1"/>
    <col min="8449" max="8449" width="12.85546875" customWidth="1"/>
    <col min="8450" max="8450" width="10.140625" customWidth="1"/>
    <col min="8451" max="8451" width="33.5703125" customWidth="1"/>
    <col min="8452" max="8452" width="20.85546875" customWidth="1"/>
    <col min="8453" max="8454" width="20.5703125" customWidth="1"/>
    <col min="8705" max="8705" width="12.85546875" customWidth="1"/>
    <col min="8706" max="8706" width="10.140625" customWidth="1"/>
    <col min="8707" max="8707" width="33.5703125" customWidth="1"/>
    <col min="8708" max="8708" width="20.85546875" customWidth="1"/>
    <col min="8709" max="8710" width="20.5703125" customWidth="1"/>
    <col min="8961" max="8961" width="12.85546875" customWidth="1"/>
    <col min="8962" max="8962" width="10.140625" customWidth="1"/>
    <col min="8963" max="8963" width="33.5703125" customWidth="1"/>
    <col min="8964" max="8964" width="20.85546875" customWidth="1"/>
    <col min="8965" max="8966" width="20.5703125" customWidth="1"/>
    <col min="9217" max="9217" width="12.85546875" customWidth="1"/>
    <col min="9218" max="9218" width="10.140625" customWidth="1"/>
    <col min="9219" max="9219" width="33.5703125" customWidth="1"/>
    <col min="9220" max="9220" width="20.85546875" customWidth="1"/>
    <col min="9221" max="9222" width="20.5703125" customWidth="1"/>
    <col min="9473" max="9473" width="12.85546875" customWidth="1"/>
    <col min="9474" max="9474" width="10.140625" customWidth="1"/>
    <col min="9475" max="9475" width="33.5703125" customWidth="1"/>
    <col min="9476" max="9476" width="20.85546875" customWidth="1"/>
    <col min="9477" max="9478" width="20.5703125" customWidth="1"/>
    <col min="9729" max="9729" width="12.85546875" customWidth="1"/>
    <col min="9730" max="9730" width="10.140625" customWidth="1"/>
    <col min="9731" max="9731" width="33.5703125" customWidth="1"/>
    <col min="9732" max="9732" width="20.85546875" customWidth="1"/>
    <col min="9733" max="9734" width="20.5703125" customWidth="1"/>
    <col min="9985" max="9985" width="12.85546875" customWidth="1"/>
    <col min="9986" max="9986" width="10.140625" customWidth="1"/>
    <col min="9987" max="9987" width="33.5703125" customWidth="1"/>
    <col min="9988" max="9988" width="20.85546875" customWidth="1"/>
    <col min="9989" max="9990" width="20.5703125" customWidth="1"/>
    <col min="10241" max="10241" width="12.85546875" customWidth="1"/>
    <col min="10242" max="10242" width="10.140625" customWidth="1"/>
    <col min="10243" max="10243" width="33.5703125" customWidth="1"/>
    <col min="10244" max="10244" width="20.85546875" customWidth="1"/>
    <col min="10245" max="10246" width="20.5703125" customWidth="1"/>
    <col min="10497" max="10497" width="12.85546875" customWidth="1"/>
    <col min="10498" max="10498" width="10.140625" customWidth="1"/>
    <col min="10499" max="10499" width="33.5703125" customWidth="1"/>
    <col min="10500" max="10500" width="20.85546875" customWidth="1"/>
    <col min="10501" max="10502" width="20.5703125" customWidth="1"/>
    <col min="10753" max="10753" width="12.85546875" customWidth="1"/>
    <col min="10754" max="10754" width="10.140625" customWidth="1"/>
    <col min="10755" max="10755" width="33.5703125" customWidth="1"/>
    <col min="10756" max="10756" width="20.85546875" customWidth="1"/>
    <col min="10757" max="10758" width="20.5703125" customWidth="1"/>
    <col min="11009" max="11009" width="12.85546875" customWidth="1"/>
    <col min="11010" max="11010" width="10.140625" customWidth="1"/>
    <col min="11011" max="11011" width="33.5703125" customWidth="1"/>
    <col min="11012" max="11012" width="20.85546875" customWidth="1"/>
    <col min="11013" max="11014" width="20.5703125" customWidth="1"/>
    <col min="11265" max="11265" width="12.85546875" customWidth="1"/>
    <col min="11266" max="11266" width="10.140625" customWidth="1"/>
    <col min="11267" max="11267" width="33.5703125" customWidth="1"/>
    <col min="11268" max="11268" width="20.85546875" customWidth="1"/>
    <col min="11269" max="11270" width="20.5703125" customWidth="1"/>
    <col min="11521" max="11521" width="12.85546875" customWidth="1"/>
    <col min="11522" max="11522" width="10.140625" customWidth="1"/>
    <col min="11523" max="11523" width="33.5703125" customWidth="1"/>
    <col min="11524" max="11524" width="20.85546875" customWidth="1"/>
    <col min="11525" max="11526" width="20.5703125" customWidth="1"/>
    <col min="11777" max="11777" width="12.85546875" customWidth="1"/>
    <col min="11778" max="11778" width="10.140625" customWidth="1"/>
    <col min="11779" max="11779" width="33.5703125" customWidth="1"/>
    <col min="11780" max="11780" width="20.85546875" customWidth="1"/>
    <col min="11781" max="11782" width="20.5703125" customWidth="1"/>
    <col min="12033" max="12033" width="12.85546875" customWidth="1"/>
    <col min="12034" max="12034" width="10.140625" customWidth="1"/>
    <col min="12035" max="12035" width="33.5703125" customWidth="1"/>
    <col min="12036" max="12036" width="20.85546875" customWidth="1"/>
    <col min="12037" max="12038" width="20.5703125" customWidth="1"/>
    <col min="12289" max="12289" width="12.85546875" customWidth="1"/>
    <col min="12290" max="12290" width="10.140625" customWidth="1"/>
    <col min="12291" max="12291" width="33.5703125" customWidth="1"/>
    <col min="12292" max="12292" width="20.85546875" customWidth="1"/>
    <col min="12293" max="12294" width="20.5703125" customWidth="1"/>
    <col min="12545" max="12545" width="12.85546875" customWidth="1"/>
    <col min="12546" max="12546" width="10.140625" customWidth="1"/>
    <col min="12547" max="12547" width="33.5703125" customWidth="1"/>
    <col min="12548" max="12548" width="20.85546875" customWidth="1"/>
    <col min="12549" max="12550" width="20.5703125" customWidth="1"/>
    <col min="12801" max="12801" width="12.85546875" customWidth="1"/>
    <col min="12802" max="12802" width="10.140625" customWidth="1"/>
    <col min="12803" max="12803" width="33.5703125" customWidth="1"/>
    <col min="12804" max="12804" width="20.85546875" customWidth="1"/>
    <col min="12805" max="12806" width="20.5703125" customWidth="1"/>
    <col min="13057" max="13057" width="12.85546875" customWidth="1"/>
    <col min="13058" max="13058" width="10.140625" customWidth="1"/>
    <col min="13059" max="13059" width="33.5703125" customWidth="1"/>
    <col min="13060" max="13060" width="20.85546875" customWidth="1"/>
    <col min="13061" max="13062" width="20.5703125" customWidth="1"/>
    <col min="13313" max="13313" width="12.85546875" customWidth="1"/>
    <col min="13314" max="13314" width="10.140625" customWidth="1"/>
    <col min="13315" max="13315" width="33.5703125" customWidth="1"/>
    <col min="13316" max="13316" width="20.85546875" customWidth="1"/>
    <col min="13317" max="13318" width="20.5703125" customWidth="1"/>
    <col min="13569" max="13569" width="12.85546875" customWidth="1"/>
    <col min="13570" max="13570" width="10.140625" customWidth="1"/>
    <col min="13571" max="13571" width="33.5703125" customWidth="1"/>
    <col min="13572" max="13572" width="20.85546875" customWidth="1"/>
    <col min="13573" max="13574" width="20.5703125" customWidth="1"/>
    <col min="13825" max="13825" width="12.85546875" customWidth="1"/>
    <col min="13826" max="13826" width="10.140625" customWidth="1"/>
    <col min="13827" max="13827" width="33.5703125" customWidth="1"/>
    <col min="13828" max="13828" width="20.85546875" customWidth="1"/>
    <col min="13829" max="13830" width="20.5703125" customWidth="1"/>
    <col min="14081" max="14081" width="12.85546875" customWidth="1"/>
    <col min="14082" max="14082" width="10.140625" customWidth="1"/>
    <col min="14083" max="14083" width="33.5703125" customWidth="1"/>
    <col min="14084" max="14084" width="20.85546875" customWidth="1"/>
    <col min="14085" max="14086" width="20.5703125" customWidth="1"/>
    <col min="14337" max="14337" width="12.85546875" customWidth="1"/>
    <col min="14338" max="14338" width="10.140625" customWidth="1"/>
    <col min="14339" max="14339" width="33.5703125" customWidth="1"/>
    <col min="14340" max="14340" width="20.85546875" customWidth="1"/>
    <col min="14341" max="14342" width="20.5703125" customWidth="1"/>
    <col min="14593" max="14593" width="12.85546875" customWidth="1"/>
    <col min="14594" max="14594" width="10.140625" customWidth="1"/>
    <col min="14595" max="14595" width="33.5703125" customWidth="1"/>
    <col min="14596" max="14596" width="20.85546875" customWidth="1"/>
    <col min="14597" max="14598" width="20.5703125" customWidth="1"/>
    <col min="14849" max="14849" width="12.85546875" customWidth="1"/>
    <col min="14850" max="14850" width="10.140625" customWidth="1"/>
    <col min="14851" max="14851" width="33.5703125" customWidth="1"/>
    <col min="14852" max="14852" width="20.85546875" customWidth="1"/>
    <col min="14853" max="14854" width="20.5703125" customWidth="1"/>
    <col min="15105" max="15105" width="12.85546875" customWidth="1"/>
    <col min="15106" max="15106" width="10.140625" customWidth="1"/>
    <col min="15107" max="15107" width="33.5703125" customWidth="1"/>
    <col min="15108" max="15108" width="20.85546875" customWidth="1"/>
    <col min="15109" max="15110" width="20.5703125" customWidth="1"/>
    <col min="15361" max="15361" width="12.85546875" customWidth="1"/>
    <col min="15362" max="15362" width="10.140625" customWidth="1"/>
    <col min="15363" max="15363" width="33.5703125" customWidth="1"/>
    <col min="15364" max="15364" width="20.85546875" customWidth="1"/>
    <col min="15365" max="15366" width="20.5703125" customWidth="1"/>
    <col min="15617" max="15617" width="12.85546875" customWidth="1"/>
    <col min="15618" max="15618" width="10.140625" customWidth="1"/>
    <col min="15619" max="15619" width="33.5703125" customWidth="1"/>
    <col min="15620" max="15620" width="20.85546875" customWidth="1"/>
    <col min="15621" max="15622" width="20.5703125" customWidth="1"/>
    <col min="15873" max="15873" width="12.85546875" customWidth="1"/>
    <col min="15874" max="15874" width="10.140625" customWidth="1"/>
    <col min="15875" max="15875" width="33.5703125" customWidth="1"/>
    <col min="15876" max="15876" width="20.85546875" customWidth="1"/>
    <col min="15877" max="15878" width="20.5703125" customWidth="1"/>
    <col min="16129" max="16129" width="12.85546875" customWidth="1"/>
    <col min="16130" max="16130" width="10.140625" customWidth="1"/>
    <col min="16131" max="16131" width="33.5703125" customWidth="1"/>
    <col min="16132" max="16132" width="20.85546875" customWidth="1"/>
    <col min="16133" max="16134" width="20.5703125" customWidth="1"/>
  </cols>
  <sheetData>
    <row r="1" spans="2:6" ht="18">
      <c r="D1" s="70" t="s">
        <v>93</v>
      </c>
    </row>
    <row r="2" spans="2:6" ht="6" customHeight="1">
      <c r="D2" s="70"/>
    </row>
    <row r="3" spans="2:6" ht="18">
      <c r="D3" s="70" t="s">
        <v>94</v>
      </c>
    </row>
    <row r="4" spans="2:6">
      <c r="D4" s="71" t="s">
        <v>95</v>
      </c>
    </row>
    <row r="5" spans="2:6" ht="6.75" customHeight="1" thickBot="1"/>
    <row r="6" spans="2:6" ht="15.75">
      <c r="B6" s="10"/>
      <c r="C6" s="72"/>
      <c r="D6" s="73" t="s">
        <v>96</v>
      </c>
      <c r="E6" s="74" t="s">
        <v>97</v>
      </c>
      <c r="F6" s="74" t="s">
        <v>98</v>
      </c>
    </row>
    <row r="7" spans="2:6" ht="15.75">
      <c r="B7" s="75" t="s">
        <v>7</v>
      </c>
      <c r="C7" s="76" t="s">
        <v>99</v>
      </c>
      <c r="D7" s="76" t="s">
        <v>100</v>
      </c>
      <c r="E7" s="75" t="s">
        <v>100</v>
      </c>
      <c r="F7" s="75" t="s">
        <v>101</v>
      </c>
    </row>
    <row r="8" spans="2:6" ht="15.75">
      <c r="B8" s="75" t="s">
        <v>11</v>
      </c>
      <c r="C8" s="77"/>
      <c r="D8" s="76" t="s">
        <v>13</v>
      </c>
      <c r="E8" s="75" t="s">
        <v>13</v>
      </c>
      <c r="F8" s="75" t="s">
        <v>102</v>
      </c>
    </row>
    <row r="9" spans="2:6" ht="16.5" thickBot="1">
      <c r="B9" s="75"/>
      <c r="C9" s="77"/>
      <c r="D9" s="76" t="s">
        <v>15</v>
      </c>
      <c r="E9" s="75" t="s">
        <v>15</v>
      </c>
      <c r="F9" s="75" t="s">
        <v>15</v>
      </c>
    </row>
    <row r="10" spans="2:6" ht="15.75">
      <c r="B10" s="78"/>
      <c r="C10" s="79" t="s">
        <v>103</v>
      </c>
      <c r="D10" s="80"/>
      <c r="E10" s="81"/>
      <c r="F10" s="82"/>
    </row>
    <row r="11" spans="2:6" ht="15.75">
      <c r="B11" s="83">
        <v>1</v>
      </c>
      <c r="C11" s="84" t="s">
        <v>104</v>
      </c>
      <c r="D11" s="85">
        <v>2600000</v>
      </c>
      <c r="E11" s="86">
        <v>2300000</v>
      </c>
      <c r="F11" s="87">
        <f>E11-D11</f>
        <v>-300000</v>
      </c>
    </row>
    <row r="12" spans="2:6" ht="15.75">
      <c r="B12" s="83">
        <v>2</v>
      </c>
      <c r="C12" s="84" t="s">
        <v>105</v>
      </c>
      <c r="D12" s="85">
        <v>280000</v>
      </c>
      <c r="E12" s="88">
        <v>280000</v>
      </c>
      <c r="F12" s="89">
        <f t="shared" ref="F12:F18" si="0">E12-D12</f>
        <v>0</v>
      </c>
    </row>
    <row r="13" spans="2:6" ht="15.75">
      <c r="B13" s="83">
        <v>3</v>
      </c>
      <c r="C13" s="84" t="s">
        <v>106</v>
      </c>
      <c r="D13" s="85">
        <v>364000</v>
      </c>
      <c r="E13" s="88">
        <v>300000</v>
      </c>
      <c r="F13" s="90">
        <f t="shared" si="0"/>
        <v>-64000</v>
      </c>
    </row>
    <row r="14" spans="2:6" ht="15.75">
      <c r="B14" s="83">
        <v>4</v>
      </c>
      <c r="C14" s="84" t="s">
        <v>107</v>
      </c>
      <c r="D14" s="85">
        <v>200000</v>
      </c>
      <c r="E14" s="88">
        <v>205000</v>
      </c>
      <c r="F14" s="91">
        <f t="shared" si="0"/>
        <v>5000</v>
      </c>
    </row>
    <row r="15" spans="2:6" ht="15.75">
      <c r="B15" s="83">
        <v>5</v>
      </c>
      <c r="C15" s="84" t="s">
        <v>108</v>
      </c>
      <c r="D15" s="85">
        <v>238000</v>
      </c>
      <c r="E15" s="86">
        <v>200000</v>
      </c>
      <c r="F15" s="90">
        <f t="shared" si="0"/>
        <v>-38000</v>
      </c>
    </row>
    <row r="16" spans="2:6" ht="15.75">
      <c r="B16" s="83">
        <v>6</v>
      </c>
      <c r="C16" s="84" t="s">
        <v>109</v>
      </c>
      <c r="D16" s="85">
        <v>171000</v>
      </c>
      <c r="E16" s="88">
        <v>230000</v>
      </c>
      <c r="F16" s="92">
        <f t="shared" si="0"/>
        <v>59000</v>
      </c>
    </row>
    <row r="17" spans="1:6" ht="15.75">
      <c r="B17" s="83">
        <v>7</v>
      </c>
      <c r="C17" s="84" t="s">
        <v>110</v>
      </c>
      <c r="D17" s="93">
        <v>450000</v>
      </c>
      <c r="E17" s="86">
        <v>600000</v>
      </c>
      <c r="F17" s="94">
        <f t="shared" si="0"/>
        <v>150000</v>
      </c>
    </row>
    <row r="18" spans="1:6" ht="15.75">
      <c r="B18" s="83">
        <v>8</v>
      </c>
      <c r="C18" s="84" t="s">
        <v>111</v>
      </c>
      <c r="D18" s="85">
        <v>1500</v>
      </c>
      <c r="E18" s="88">
        <v>1500</v>
      </c>
      <c r="F18" s="89">
        <f t="shared" si="0"/>
        <v>0</v>
      </c>
    </row>
    <row r="19" spans="1:6" ht="15.75">
      <c r="B19" s="83"/>
      <c r="C19" s="95" t="s">
        <v>112</v>
      </c>
      <c r="D19" s="96">
        <f>SUM(D11:D18)</f>
        <v>4304500</v>
      </c>
      <c r="E19" s="97">
        <f>SUM(E11:E18)</f>
        <v>4116500</v>
      </c>
      <c r="F19" s="98">
        <f>SUM(F11:F18)</f>
        <v>-188000</v>
      </c>
    </row>
    <row r="20" spans="1:6" ht="16.5" customHeight="1">
      <c r="A20" s="37"/>
      <c r="B20" s="83"/>
      <c r="C20" s="84"/>
      <c r="D20" s="85"/>
      <c r="E20" s="84"/>
      <c r="F20" s="99"/>
    </row>
    <row r="21" spans="1:6" ht="15.75">
      <c r="A21" s="37"/>
      <c r="B21" s="83"/>
      <c r="C21" s="100" t="s">
        <v>113</v>
      </c>
      <c r="D21" s="85"/>
      <c r="E21" s="84"/>
      <c r="F21" s="101"/>
    </row>
    <row r="22" spans="1:6" ht="15.75">
      <c r="A22" s="37"/>
      <c r="B22" s="83">
        <v>1</v>
      </c>
      <c r="C22" s="84" t="s">
        <v>114</v>
      </c>
      <c r="D22" s="85">
        <v>9000</v>
      </c>
      <c r="E22" s="88">
        <v>10000</v>
      </c>
      <c r="F22" s="102">
        <f>E22-D22</f>
        <v>1000</v>
      </c>
    </row>
    <row r="23" spans="1:6" ht="15.75">
      <c r="A23" s="37"/>
      <c r="B23" s="83">
        <v>2</v>
      </c>
      <c r="C23" s="84" t="s">
        <v>115</v>
      </c>
      <c r="D23" s="85">
        <v>1000</v>
      </c>
      <c r="E23" s="88">
        <v>1000</v>
      </c>
      <c r="F23" s="103" t="s">
        <v>116</v>
      </c>
    </row>
    <row r="24" spans="1:6" ht="15.75">
      <c r="A24" s="37"/>
      <c r="B24" s="83">
        <v>3</v>
      </c>
      <c r="C24" s="84" t="s">
        <v>117</v>
      </c>
      <c r="D24" s="85">
        <v>2000</v>
      </c>
      <c r="E24" s="88">
        <v>2000</v>
      </c>
      <c r="F24" s="103" t="s">
        <v>116</v>
      </c>
    </row>
    <row r="25" spans="1:6" ht="15.75">
      <c r="A25" s="37"/>
      <c r="B25" s="83">
        <v>4</v>
      </c>
      <c r="C25" s="84" t="s">
        <v>118</v>
      </c>
      <c r="D25" s="85">
        <v>7000</v>
      </c>
      <c r="E25" s="88">
        <v>7000</v>
      </c>
      <c r="F25" s="103" t="s">
        <v>116</v>
      </c>
    </row>
    <row r="26" spans="1:6" ht="15.75">
      <c r="A26" s="37"/>
      <c r="B26" s="83">
        <v>5</v>
      </c>
      <c r="C26" s="84" t="s">
        <v>119</v>
      </c>
      <c r="D26" s="85">
        <v>25000</v>
      </c>
      <c r="E26" s="86">
        <v>20000</v>
      </c>
      <c r="F26" s="104">
        <f>E26-D26</f>
        <v>-5000</v>
      </c>
    </row>
    <row r="27" spans="1:6" ht="15.75">
      <c r="B27" s="83">
        <v>6</v>
      </c>
      <c r="C27" s="84" t="s">
        <v>120</v>
      </c>
      <c r="D27" s="85">
        <v>15000</v>
      </c>
      <c r="E27" s="88">
        <v>15000</v>
      </c>
      <c r="F27" s="103" t="s">
        <v>116</v>
      </c>
    </row>
    <row r="28" spans="1:6" ht="15.75">
      <c r="B28" s="83">
        <v>7</v>
      </c>
      <c r="C28" s="84" t="s">
        <v>121</v>
      </c>
      <c r="D28" s="85">
        <v>10000</v>
      </c>
      <c r="E28" s="88">
        <v>13000</v>
      </c>
      <c r="F28" s="102">
        <f>E28-D28</f>
        <v>3000</v>
      </c>
    </row>
    <row r="29" spans="1:6" ht="15.75">
      <c r="B29" s="83">
        <v>8</v>
      </c>
      <c r="C29" s="84" t="s">
        <v>122</v>
      </c>
      <c r="D29" s="85">
        <v>10000</v>
      </c>
      <c r="E29" s="88">
        <v>13000</v>
      </c>
      <c r="F29" s="102">
        <f>E29-D29</f>
        <v>3000</v>
      </c>
    </row>
    <row r="30" spans="1:6" ht="16.5" thickBot="1">
      <c r="B30" s="105">
        <v>9</v>
      </c>
      <c r="C30" s="106" t="s">
        <v>123</v>
      </c>
      <c r="D30" s="107">
        <v>25000</v>
      </c>
      <c r="E30" s="108">
        <v>25000</v>
      </c>
      <c r="F30" s="109" t="s">
        <v>116</v>
      </c>
    </row>
    <row r="31" spans="1:6" ht="15.75">
      <c r="A31" s="37"/>
      <c r="B31" s="110"/>
      <c r="C31" s="111"/>
      <c r="D31" s="112"/>
      <c r="E31" s="112"/>
      <c r="F31" s="1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18" sqref="H18"/>
    </sheetView>
  </sheetViews>
  <sheetFormatPr defaultRowHeight="15"/>
  <cols>
    <col min="1" max="1" width="10.7109375" customWidth="1"/>
    <col min="3" max="3" width="37.42578125" customWidth="1"/>
    <col min="4" max="5" width="19.5703125" customWidth="1"/>
    <col min="6" max="6" width="21.140625" customWidth="1"/>
    <col min="257" max="257" width="10.7109375" customWidth="1"/>
    <col min="259" max="259" width="37.42578125" customWidth="1"/>
    <col min="260" max="261" width="19.5703125" customWidth="1"/>
    <col min="262" max="262" width="21.140625" customWidth="1"/>
    <col min="513" max="513" width="10.7109375" customWidth="1"/>
    <col min="515" max="515" width="37.42578125" customWidth="1"/>
    <col min="516" max="517" width="19.5703125" customWidth="1"/>
    <col min="518" max="518" width="21.140625" customWidth="1"/>
    <col min="769" max="769" width="10.7109375" customWidth="1"/>
    <col min="771" max="771" width="37.42578125" customWidth="1"/>
    <col min="772" max="773" width="19.5703125" customWidth="1"/>
    <col min="774" max="774" width="21.140625" customWidth="1"/>
    <col min="1025" max="1025" width="10.7109375" customWidth="1"/>
    <col min="1027" max="1027" width="37.42578125" customWidth="1"/>
    <col min="1028" max="1029" width="19.5703125" customWidth="1"/>
    <col min="1030" max="1030" width="21.140625" customWidth="1"/>
    <col min="1281" max="1281" width="10.7109375" customWidth="1"/>
    <col min="1283" max="1283" width="37.42578125" customWidth="1"/>
    <col min="1284" max="1285" width="19.5703125" customWidth="1"/>
    <col min="1286" max="1286" width="21.140625" customWidth="1"/>
    <col min="1537" max="1537" width="10.7109375" customWidth="1"/>
    <col min="1539" max="1539" width="37.42578125" customWidth="1"/>
    <col min="1540" max="1541" width="19.5703125" customWidth="1"/>
    <col min="1542" max="1542" width="21.140625" customWidth="1"/>
    <col min="1793" max="1793" width="10.7109375" customWidth="1"/>
    <col min="1795" max="1795" width="37.42578125" customWidth="1"/>
    <col min="1796" max="1797" width="19.5703125" customWidth="1"/>
    <col min="1798" max="1798" width="21.140625" customWidth="1"/>
    <col min="2049" max="2049" width="10.7109375" customWidth="1"/>
    <col min="2051" max="2051" width="37.42578125" customWidth="1"/>
    <col min="2052" max="2053" width="19.5703125" customWidth="1"/>
    <col min="2054" max="2054" width="21.140625" customWidth="1"/>
    <col min="2305" max="2305" width="10.7109375" customWidth="1"/>
    <col min="2307" max="2307" width="37.42578125" customWidth="1"/>
    <col min="2308" max="2309" width="19.5703125" customWidth="1"/>
    <col min="2310" max="2310" width="21.140625" customWidth="1"/>
    <col min="2561" max="2561" width="10.7109375" customWidth="1"/>
    <col min="2563" max="2563" width="37.42578125" customWidth="1"/>
    <col min="2564" max="2565" width="19.5703125" customWidth="1"/>
    <col min="2566" max="2566" width="21.140625" customWidth="1"/>
    <col min="2817" max="2817" width="10.7109375" customWidth="1"/>
    <col min="2819" max="2819" width="37.42578125" customWidth="1"/>
    <col min="2820" max="2821" width="19.5703125" customWidth="1"/>
    <col min="2822" max="2822" width="21.140625" customWidth="1"/>
    <col min="3073" max="3073" width="10.7109375" customWidth="1"/>
    <col min="3075" max="3075" width="37.42578125" customWidth="1"/>
    <col min="3076" max="3077" width="19.5703125" customWidth="1"/>
    <col min="3078" max="3078" width="21.140625" customWidth="1"/>
    <col min="3329" max="3329" width="10.7109375" customWidth="1"/>
    <col min="3331" max="3331" width="37.42578125" customWidth="1"/>
    <col min="3332" max="3333" width="19.5703125" customWidth="1"/>
    <col min="3334" max="3334" width="21.140625" customWidth="1"/>
    <col min="3585" max="3585" width="10.7109375" customWidth="1"/>
    <col min="3587" max="3587" width="37.42578125" customWidth="1"/>
    <col min="3588" max="3589" width="19.5703125" customWidth="1"/>
    <col min="3590" max="3590" width="21.140625" customWidth="1"/>
    <col min="3841" max="3841" width="10.7109375" customWidth="1"/>
    <col min="3843" max="3843" width="37.42578125" customWidth="1"/>
    <col min="3844" max="3845" width="19.5703125" customWidth="1"/>
    <col min="3846" max="3846" width="21.140625" customWidth="1"/>
    <col min="4097" max="4097" width="10.7109375" customWidth="1"/>
    <col min="4099" max="4099" width="37.42578125" customWidth="1"/>
    <col min="4100" max="4101" width="19.5703125" customWidth="1"/>
    <col min="4102" max="4102" width="21.140625" customWidth="1"/>
    <col min="4353" max="4353" width="10.7109375" customWidth="1"/>
    <col min="4355" max="4355" width="37.42578125" customWidth="1"/>
    <col min="4356" max="4357" width="19.5703125" customWidth="1"/>
    <col min="4358" max="4358" width="21.140625" customWidth="1"/>
    <col min="4609" max="4609" width="10.7109375" customWidth="1"/>
    <col min="4611" max="4611" width="37.42578125" customWidth="1"/>
    <col min="4612" max="4613" width="19.5703125" customWidth="1"/>
    <col min="4614" max="4614" width="21.140625" customWidth="1"/>
    <col min="4865" max="4865" width="10.7109375" customWidth="1"/>
    <col min="4867" max="4867" width="37.42578125" customWidth="1"/>
    <col min="4868" max="4869" width="19.5703125" customWidth="1"/>
    <col min="4870" max="4870" width="21.140625" customWidth="1"/>
    <col min="5121" max="5121" width="10.7109375" customWidth="1"/>
    <col min="5123" max="5123" width="37.42578125" customWidth="1"/>
    <col min="5124" max="5125" width="19.5703125" customWidth="1"/>
    <col min="5126" max="5126" width="21.140625" customWidth="1"/>
    <col min="5377" max="5377" width="10.7109375" customWidth="1"/>
    <col min="5379" max="5379" width="37.42578125" customWidth="1"/>
    <col min="5380" max="5381" width="19.5703125" customWidth="1"/>
    <col min="5382" max="5382" width="21.140625" customWidth="1"/>
    <col min="5633" max="5633" width="10.7109375" customWidth="1"/>
    <col min="5635" max="5635" width="37.42578125" customWidth="1"/>
    <col min="5636" max="5637" width="19.5703125" customWidth="1"/>
    <col min="5638" max="5638" width="21.140625" customWidth="1"/>
    <col min="5889" max="5889" width="10.7109375" customWidth="1"/>
    <col min="5891" max="5891" width="37.42578125" customWidth="1"/>
    <col min="5892" max="5893" width="19.5703125" customWidth="1"/>
    <col min="5894" max="5894" width="21.140625" customWidth="1"/>
    <col min="6145" max="6145" width="10.7109375" customWidth="1"/>
    <col min="6147" max="6147" width="37.42578125" customWidth="1"/>
    <col min="6148" max="6149" width="19.5703125" customWidth="1"/>
    <col min="6150" max="6150" width="21.140625" customWidth="1"/>
    <col min="6401" max="6401" width="10.7109375" customWidth="1"/>
    <col min="6403" max="6403" width="37.42578125" customWidth="1"/>
    <col min="6404" max="6405" width="19.5703125" customWidth="1"/>
    <col min="6406" max="6406" width="21.140625" customWidth="1"/>
    <col min="6657" max="6657" width="10.7109375" customWidth="1"/>
    <col min="6659" max="6659" width="37.42578125" customWidth="1"/>
    <col min="6660" max="6661" width="19.5703125" customWidth="1"/>
    <col min="6662" max="6662" width="21.140625" customWidth="1"/>
    <col min="6913" max="6913" width="10.7109375" customWidth="1"/>
    <col min="6915" max="6915" width="37.42578125" customWidth="1"/>
    <col min="6916" max="6917" width="19.5703125" customWidth="1"/>
    <col min="6918" max="6918" width="21.140625" customWidth="1"/>
    <col min="7169" max="7169" width="10.7109375" customWidth="1"/>
    <col min="7171" max="7171" width="37.42578125" customWidth="1"/>
    <col min="7172" max="7173" width="19.5703125" customWidth="1"/>
    <col min="7174" max="7174" width="21.140625" customWidth="1"/>
    <col min="7425" max="7425" width="10.7109375" customWidth="1"/>
    <col min="7427" max="7427" width="37.42578125" customWidth="1"/>
    <col min="7428" max="7429" width="19.5703125" customWidth="1"/>
    <col min="7430" max="7430" width="21.140625" customWidth="1"/>
    <col min="7681" max="7681" width="10.7109375" customWidth="1"/>
    <col min="7683" max="7683" width="37.42578125" customWidth="1"/>
    <col min="7684" max="7685" width="19.5703125" customWidth="1"/>
    <col min="7686" max="7686" width="21.140625" customWidth="1"/>
    <col min="7937" max="7937" width="10.7109375" customWidth="1"/>
    <col min="7939" max="7939" width="37.42578125" customWidth="1"/>
    <col min="7940" max="7941" width="19.5703125" customWidth="1"/>
    <col min="7942" max="7942" width="21.140625" customWidth="1"/>
    <col min="8193" max="8193" width="10.7109375" customWidth="1"/>
    <col min="8195" max="8195" width="37.42578125" customWidth="1"/>
    <col min="8196" max="8197" width="19.5703125" customWidth="1"/>
    <col min="8198" max="8198" width="21.140625" customWidth="1"/>
    <col min="8449" max="8449" width="10.7109375" customWidth="1"/>
    <col min="8451" max="8451" width="37.42578125" customWidth="1"/>
    <col min="8452" max="8453" width="19.5703125" customWidth="1"/>
    <col min="8454" max="8454" width="21.140625" customWidth="1"/>
    <col min="8705" max="8705" width="10.7109375" customWidth="1"/>
    <col min="8707" max="8707" width="37.42578125" customWidth="1"/>
    <col min="8708" max="8709" width="19.5703125" customWidth="1"/>
    <col min="8710" max="8710" width="21.140625" customWidth="1"/>
    <col min="8961" max="8961" width="10.7109375" customWidth="1"/>
    <col min="8963" max="8963" width="37.42578125" customWidth="1"/>
    <col min="8964" max="8965" width="19.5703125" customWidth="1"/>
    <col min="8966" max="8966" width="21.140625" customWidth="1"/>
    <col min="9217" max="9217" width="10.7109375" customWidth="1"/>
    <col min="9219" max="9219" width="37.42578125" customWidth="1"/>
    <col min="9220" max="9221" width="19.5703125" customWidth="1"/>
    <col min="9222" max="9222" width="21.140625" customWidth="1"/>
    <col min="9473" max="9473" width="10.7109375" customWidth="1"/>
    <col min="9475" max="9475" width="37.42578125" customWidth="1"/>
    <col min="9476" max="9477" width="19.5703125" customWidth="1"/>
    <col min="9478" max="9478" width="21.140625" customWidth="1"/>
    <col min="9729" max="9729" width="10.7109375" customWidth="1"/>
    <col min="9731" max="9731" width="37.42578125" customWidth="1"/>
    <col min="9732" max="9733" width="19.5703125" customWidth="1"/>
    <col min="9734" max="9734" width="21.140625" customWidth="1"/>
    <col min="9985" max="9985" width="10.7109375" customWidth="1"/>
    <col min="9987" max="9987" width="37.42578125" customWidth="1"/>
    <col min="9988" max="9989" width="19.5703125" customWidth="1"/>
    <col min="9990" max="9990" width="21.140625" customWidth="1"/>
    <col min="10241" max="10241" width="10.7109375" customWidth="1"/>
    <col min="10243" max="10243" width="37.42578125" customWidth="1"/>
    <col min="10244" max="10245" width="19.5703125" customWidth="1"/>
    <col min="10246" max="10246" width="21.140625" customWidth="1"/>
    <col min="10497" max="10497" width="10.7109375" customWidth="1"/>
    <col min="10499" max="10499" width="37.42578125" customWidth="1"/>
    <col min="10500" max="10501" width="19.5703125" customWidth="1"/>
    <col min="10502" max="10502" width="21.140625" customWidth="1"/>
    <col min="10753" max="10753" width="10.7109375" customWidth="1"/>
    <col min="10755" max="10755" width="37.42578125" customWidth="1"/>
    <col min="10756" max="10757" width="19.5703125" customWidth="1"/>
    <col min="10758" max="10758" width="21.140625" customWidth="1"/>
    <col min="11009" max="11009" width="10.7109375" customWidth="1"/>
    <col min="11011" max="11011" width="37.42578125" customWidth="1"/>
    <col min="11012" max="11013" width="19.5703125" customWidth="1"/>
    <col min="11014" max="11014" width="21.140625" customWidth="1"/>
    <col min="11265" max="11265" width="10.7109375" customWidth="1"/>
    <col min="11267" max="11267" width="37.42578125" customWidth="1"/>
    <col min="11268" max="11269" width="19.5703125" customWidth="1"/>
    <col min="11270" max="11270" width="21.140625" customWidth="1"/>
    <col min="11521" max="11521" width="10.7109375" customWidth="1"/>
    <col min="11523" max="11523" width="37.42578125" customWidth="1"/>
    <col min="11524" max="11525" width="19.5703125" customWidth="1"/>
    <col min="11526" max="11526" width="21.140625" customWidth="1"/>
    <col min="11777" max="11777" width="10.7109375" customWidth="1"/>
    <col min="11779" max="11779" width="37.42578125" customWidth="1"/>
    <col min="11780" max="11781" width="19.5703125" customWidth="1"/>
    <col min="11782" max="11782" width="21.140625" customWidth="1"/>
    <col min="12033" max="12033" width="10.7109375" customWidth="1"/>
    <col min="12035" max="12035" width="37.42578125" customWidth="1"/>
    <col min="12036" max="12037" width="19.5703125" customWidth="1"/>
    <col min="12038" max="12038" width="21.140625" customWidth="1"/>
    <col min="12289" max="12289" width="10.7109375" customWidth="1"/>
    <col min="12291" max="12291" width="37.42578125" customWidth="1"/>
    <col min="12292" max="12293" width="19.5703125" customWidth="1"/>
    <col min="12294" max="12294" width="21.140625" customWidth="1"/>
    <col min="12545" max="12545" width="10.7109375" customWidth="1"/>
    <col min="12547" max="12547" width="37.42578125" customWidth="1"/>
    <col min="12548" max="12549" width="19.5703125" customWidth="1"/>
    <col min="12550" max="12550" width="21.140625" customWidth="1"/>
    <col min="12801" max="12801" width="10.7109375" customWidth="1"/>
    <col min="12803" max="12803" width="37.42578125" customWidth="1"/>
    <col min="12804" max="12805" width="19.5703125" customWidth="1"/>
    <col min="12806" max="12806" width="21.140625" customWidth="1"/>
    <col min="13057" max="13057" width="10.7109375" customWidth="1"/>
    <col min="13059" max="13059" width="37.42578125" customWidth="1"/>
    <col min="13060" max="13061" width="19.5703125" customWidth="1"/>
    <col min="13062" max="13062" width="21.140625" customWidth="1"/>
    <col min="13313" max="13313" width="10.7109375" customWidth="1"/>
    <col min="13315" max="13315" width="37.42578125" customWidth="1"/>
    <col min="13316" max="13317" width="19.5703125" customWidth="1"/>
    <col min="13318" max="13318" width="21.140625" customWidth="1"/>
    <col min="13569" max="13569" width="10.7109375" customWidth="1"/>
    <col min="13571" max="13571" width="37.42578125" customWidth="1"/>
    <col min="13572" max="13573" width="19.5703125" customWidth="1"/>
    <col min="13574" max="13574" width="21.140625" customWidth="1"/>
    <col min="13825" max="13825" width="10.7109375" customWidth="1"/>
    <col min="13827" max="13827" width="37.42578125" customWidth="1"/>
    <col min="13828" max="13829" width="19.5703125" customWidth="1"/>
    <col min="13830" max="13830" width="21.140625" customWidth="1"/>
    <col min="14081" max="14081" width="10.7109375" customWidth="1"/>
    <col min="14083" max="14083" width="37.42578125" customWidth="1"/>
    <col min="14084" max="14085" width="19.5703125" customWidth="1"/>
    <col min="14086" max="14086" width="21.140625" customWidth="1"/>
    <col min="14337" max="14337" width="10.7109375" customWidth="1"/>
    <col min="14339" max="14339" width="37.42578125" customWidth="1"/>
    <col min="14340" max="14341" width="19.5703125" customWidth="1"/>
    <col min="14342" max="14342" width="21.140625" customWidth="1"/>
    <col min="14593" max="14593" width="10.7109375" customWidth="1"/>
    <col min="14595" max="14595" width="37.42578125" customWidth="1"/>
    <col min="14596" max="14597" width="19.5703125" customWidth="1"/>
    <col min="14598" max="14598" width="21.140625" customWidth="1"/>
    <col min="14849" max="14849" width="10.7109375" customWidth="1"/>
    <col min="14851" max="14851" width="37.42578125" customWidth="1"/>
    <col min="14852" max="14853" width="19.5703125" customWidth="1"/>
    <col min="14854" max="14854" width="21.140625" customWidth="1"/>
    <col min="15105" max="15105" width="10.7109375" customWidth="1"/>
    <col min="15107" max="15107" width="37.42578125" customWidth="1"/>
    <col min="15108" max="15109" width="19.5703125" customWidth="1"/>
    <col min="15110" max="15110" width="21.140625" customWidth="1"/>
    <col min="15361" max="15361" width="10.7109375" customWidth="1"/>
    <col min="15363" max="15363" width="37.42578125" customWidth="1"/>
    <col min="15364" max="15365" width="19.5703125" customWidth="1"/>
    <col min="15366" max="15366" width="21.140625" customWidth="1"/>
    <col min="15617" max="15617" width="10.7109375" customWidth="1"/>
    <col min="15619" max="15619" width="37.42578125" customWidth="1"/>
    <col min="15620" max="15621" width="19.5703125" customWidth="1"/>
    <col min="15622" max="15622" width="21.140625" customWidth="1"/>
    <col min="15873" max="15873" width="10.7109375" customWidth="1"/>
    <col min="15875" max="15875" width="37.42578125" customWidth="1"/>
    <col min="15876" max="15877" width="19.5703125" customWidth="1"/>
    <col min="15878" max="15878" width="21.140625" customWidth="1"/>
    <col min="16129" max="16129" width="10.7109375" customWidth="1"/>
    <col min="16131" max="16131" width="37.42578125" customWidth="1"/>
    <col min="16132" max="16133" width="19.5703125" customWidth="1"/>
    <col min="16134" max="16134" width="21.140625" customWidth="1"/>
  </cols>
  <sheetData>
    <row r="1" spans="2:6" ht="15.75">
      <c r="B1" s="10"/>
      <c r="C1" s="72"/>
      <c r="D1" s="73" t="s">
        <v>96</v>
      </c>
      <c r="E1" s="74" t="s">
        <v>97</v>
      </c>
      <c r="F1" s="74" t="s">
        <v>98</v>
      </c>
    </row>
    <row r="2" spans="2:6" ht="15.75">
      <c r="B2" s="75" t="s">
        <v>7</v>
      </c>
      <c r="C2" s="76" t="s">
        <v>99</v>
      </c>
      <c r="D2" s="76" t="s">
        <v>100</v>
      </c>
      <c r="E2" s="75" t="s">
        <v>100</v>
      </c>
      <c r="F2" s="75" t="s">
        <v>101</v>
      </c>
    </row>
    <row r="3" spans="2:6" ht="15.75">
      <c r="B3" s="75" t="s">
        <v>11</v>
      </c>
      <c r="C3" s="77"/>
      <c r="D3" s="76" t="s">
        <v>13</v>
      </c>
      <c r="E3" s="75" t="s">
        <v>13</v>
      </c>
      <c r="F3" s="75" t="s">
        <v>102</v>
      </c>
    </row>
    <row r="4" spans="2:6" ht="16.5" thickBot="1">
      <c r="B4" s="114"/>
      <c r="C4" s="77"/>
      <c r="D4" s="76" t="s">
        <v>15</v>
      </c>
      <c r="E4" s="75" t="s">
        <v>15</v>
      </c>
      <c r="F4" s="115" t="s">
        <v>15</v>
      </c>
    </row>
    <row r="5" spans="2:6" ht="15.75">
      <c r="B5" s="83">
        <v>10</v>
      </c>
      <c r="C5" s="84" t="s">
        <v>124</v>
      </c>
      <c r="D5" s="85">
        <v>5000</v>
      </c>
      <c r="E5" s="88">
        <v>8000</v>
      </c>
      <c r="F5" s="116">
        <f>E5-D5</f>
        <v>3000</v>
      </c>
    </row>
    <row r="6" spans="2:6" ht="15.75">
      <c r="B6" s="83">
        <v>11</v>
      </c>
      <c r="C6" s="84" t="s">
        <v>125</v>
      </c>
      <c r="D6" s="85">
        <v>12000</v>
      </c>
      <c r="E6" s="88">
        <v>12500</v>
      </c>
      <c r="F6" s="91">
        <f>E6-D6</f>
        <v>500</v>
      </c>
    </row>
    <row r="7" spans="2:6" ht="15.75">
      <c r="B7" s="83">
        <v>12</v>
      </c>
      <c r="C7" s="84" t="s">
        <v>126</v>
      </c>
      <c r="D7" s="85">
        <v>12000</v>
      </c>
      <c r="E7" s="88">
        <v>12500</v>
      </c>
      <c r="F7" s="91">
        <f>E7-D7</f>
        <v>500</v>
      </c>
    </row>
    <row r="8" spans="2:6" ht="15.75">
      <c r="B8" s="83">
        <v>13</v>
      </c>
      <c r="C8" s="117" t="s">
        <v>127</v>
      </c>
      <c r="D8" s="85">
        <v>70000</v>
      </c>
      <c r="E8" s="86">
        <v>70000</v>
      </c>
      <c r="F8" s="103" t="s">
        <v>116</v>
      </c>
    </row>
    <row r="9" spans="2:6" ht="15.75">
      <c r="B9" s="83">
        <v>14</v>
      </c>
      <c r="C9" s="84" t="s">
        <v>128</v>
      </c>
      <c r="D9" s="85">
        <v>7000</v>
      </c>
      <c r="E9" s="88">
        <v>7000</v>
      </c>
      <c r="F9" s="103" t="s">
        <v>116</v>
      </c>
    </row>
    <row r="10" spans="2:6" ht="15.75">
      <c r="B10" s="83">
        <v>15</v>
      </c>
      <c r="C10" s="84" t="s">
        <v>129</v>
      </c>
      <c r="D10" s="85">
        <v>30000</v>
      </c>
      <c r="E10" s="88">
        <v>30000</v>
      </c>
      <c r="F10" s="103" t="s">
        <v>116</v>
      </c>
    </row>
    <row r="11" spans="2:6" ht="15.75">
      <c r="B11" s="83">
        <v>16</v>
      </c>
      <c r="C11" s="84" t="s">
        <v>130</v>
      </c>
      <c r="D11" s="85">
        <v>10000</v>
      </c>
      <c r="E11" s="88">
        <v>7000</v>
      </c>
      <c r="F11" s="90">
        <f>E11-D11</f>
        <v>-3000</v>
      </c>
    </row>
    <row r="12" spans="2:6" ht="15.75">
      <c r="B12" s="83">
        <v>17</v>
      </c>
      <c r="C12" s="84" t="s">
        <v>131</v>
      </c>
      <c r="D12" s="85">
        <v>350000</v>
      </c>
      <c r="E12" s="86">
        <v>220000</v>
      </c>
      <c r="F12" s="118">
        <f>E12-D12</f>
        <v>-130000</v>
      </c>
    </row>
    <row r="13" spans="2:6" ht="15.75">
      <c r="B13" s="83">
        <v>18</v>
      </c>
      <c r="C13" s="84" t="s">
        <v>132</v>
      </c>
      <c r="D13" s="85">
        <v>8000</v>
      </c>
      <c r="E13" s="88">
        <v>8000</v>
      </c>
      <c r="F13" s="104" t="s">
        <v>116</v>
      </c>
    </row>
    <row r="14" spans="2:6" ht="15.75">
      <c r="B14" s="83">
        <v>19</v>
      </c>
      <c r="C14" s="84" t="s">
        <v>133</v>
      </c>
      <c r="D14" s="85">
        <v>5000</v>
      </c>
      <c r="E14" s="88">
        <v>3000</v>
      </c>
      <c r="F14" s="90">
        <f>E14-D14</f>
        <v>-2000</v>
      </c>
    </row>
    <row r="15" spans="2:6" ht="15.75">
      <c r="B15" s="83">
        <v>20</v>
      </c>
      <c r="C15" s="84" t="s">
        <v>134</v>
      </c>
      <c r="D15" s="85">
        <v>3100000</v>
      </c>
      <c r="E15" s="88">
        <v>3006108</v>
      </c>
      <c r="F15" s="87">
        <f>E15-D15</f>
        <v>-93892</v>
      </c>
    </row>
    <row r="16" spans="2:6" ht="15.75">
      <c r="B16" s="83">
        <v>21</v>
      </c>
      <c r="C16" s="84" t="s">
        <v>135</v>
      </c>
      <c r="D16" s="85">
        <v>36000</v>
      </c>
      <c r="E16" s="88">
        <v>35500</v>
      </c>
      <c r="F16" s="119">
        <f>E16-D16</f>
        <v>-500</v>
      </c>
    </row>
    <row r="17" spans="1:8" ht="15.75">
      <c r="B17" s="83">
        <v>22</v>
      </c>
      <c r="C17" s="84" t="s">
        <v>136</v>
      </c>
      <c r="D17" s="85">
        <v>8000</v>
      </c>
      <c r="E17" s="88">
        <v>8000</v>
      </c>
      <c r="F17" s="103" t="s">
        <v>116</v>
      </c>
    </row>
    <row r="18" spans="1:8" ht="15.75">
      <c r="B18" s="83">
        <v>23</v>
      </c>
      <c r="C18" s="84" t="s">
        <v>137</v>
      </c>
      <c r="D18" s="85">
        <v>1000</v>
      </c>
      <c r="E18" s="88">
        <v>1000</v>
      </c>
      <c r="F18" s="103" t="s">
        <v>116</v>
      </c>
      <c r="H18" t="s">
        <v>3</v>
      </c>
    </row>
    <row r="19" spans="1:8" ht="15.75">
      <c r="B19" s="83">
        <v>24</v>
      </c>
      <c r="C19" s="84" t="s">
        <v>138</v>
      </c>
      <c r="D19" s="85">
        <v>15000</v>
      </c>
      <c r="E19" s="88">
        <v>15000</v>
      </c>
      <c r="F19" s="103" t="s">
        <v>116</v>
      </c>
    </row>
    <row r="20" spans="1:8" ht="15.75">
      <c r="B20" s="83">
        <v>25</v>
      </c>
      <c r="C20" s="84" t="s">
        <v>139</v>
      </c>
      <c r="D20" s="85">
        <v>70000</v>
      </c>
      <c r="E20" s="88">
        <v>85000</v>
      </c>
      <c r="F20" s="94">
        <f>E20-D20</f>
        <v>15000</v>
      </c>
    </row>
    <row r="21" spans="1:8" ht="15.75">
      <c r="B21" s="83">
        <v>26</v>
      </c>
      <c r="C21" s="84" t="s">
        <v>140</v>
      </c>
      <c r="D21" s="85">
        <v>38000</v>
      </c>
      <c r="E21" s="88">
        <v>38000</v>
      </c>
      <c r="F21" s="103" t="s">
        <v>116</v>
      </c>
    </row>
    <row r="22" spans="1:8" ht="15.75">
      <c r="B22" s="83">
        <v>27</v>
      </c>
      <c r="C22" s="84" t="s">
        <v>141</v>
      </c>
      <c r="D22" s="85">
        <v>78000</v>
      </c>
      <c r="E22" s="88">
        <v>90000</v>
      </c>
      <c r="F22" s="94">
        <f>E22-D22</f>
        <v>12000</v>
      </c>
    </row>
    <row r="23" spans="1:8" ht="15.75">
      <c r="B23" s="83">
        <v>28</v>
      </c>
      <c r="C23" s="84" t="s">
        <v>142</v>
      </c>
      <c r="D23" s="85">
        <v>45000</v>
      </c>
      <c r="E23" s="88">
        <v>40000</v>
      </c>
      <c r="F23" s="120">
        <f>E23-D23</f>
        <v>-5000</v>
      </c>
    </row>
    <row r="24" spans="1:8" ht="15.75">
      <c r="B24" s="83">
        <v>29</v>
      </c>
      <c r="C24" s="84" t="s">
        <v>143</v>
      </c>
      <c r="D24" s="85">
        <v>10000</v>
      </c>
      <c r="E24" s="86">
        <v>7000</v>
      </c>
      <c r="F24" s="120">
        <f>E24-D24</f>
        <v>-3000</v>
      </c>
    </row>
    <row r="25" spans="1:8" ht="15.75">
      <c r="B25" s="83">
        <v>30</v>
      </c>
      <c r="C25" s="84" t="s">
        <v>144</v>
      </c>
      <c r="D25" s="85">
        <v>29000</v>
      </c>
      <c r="E25" s="86">
        <v>29000</v>
      </c>
      <c r="F25" s="103" t="s">
        <v>116</v>
      </c>
    </row>
    <row r="26" spans="1:8" ht="15.75">
      <c r="B26" s="121">
        <v>31</v>
      </c>
      <c r="C26" s="122" t="s">
        <v>145</v>
      </c>
      <c r="D26" s="123">
        <v>0</v>
      </c>
      <c r="E26" s="88">
        <v>600000</v>
      </c>
      <c r="F26" s="124">
        <v>600000</v>
      </c>
    </row>
    <row r="27" spans="1:8" ht="16.5" thickBot="1">
      <c r="B27" s="105"/>
      <c r="C27" s="125" t="s">
        <v>112</v>
      </c>
      <c r="D27" s="126">
        <f ca="1">SUM(D5:D28)</f>
        <v>3939000</v>
      </c>
      <c r="E27" s="127">
        <f ca="1">SUM(E5:E28)</f>
        <v>4332608</v>
      </c>
      <c r="F27" s="128">
        <f ca="1">SUM(F5:F28)</f>
        <v>393608</v>
      </c>
    </row>
    <row r="28" spans="1:8" ht="15.75">
      <c r="B28" s="110"/>
      <c r="C28" s="129"/>
      <c r="D28" s="112"/>
      <c r="E28" s="112"/>
      <c r="F28" s="130"/>
    </row>
    <row r="29" spans="1:8" ht="15.75">
      <c r="A29" s="7"/>
      <c r="B29" s="110"/>
      <c r="C29" s="7"/>
    </row>
    <row r="30" spans="1:8" ht="15.75">
      <c r="A30" s="7"/>
      <c r="B30" s="110"/>
      <c r="C30" s="7"/>
    </row>
    <row r="31" spans="1:8" ht="18" customHeight="1">
      <c r="A31" s="7"/>
      <c r="B31" s="7"/>
      <c r="C3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6"/>
  <sheetViews>
    <sheetView workbookViewId="0">
      <selection sqref="A1:XFD1048576"/>
    </sheetView>
  </sheetViews>
  <sheetFormatPr defaultRowHeight="15"/>
  <cols>
    <col min="1" max="1" width="10.28515625" customWidth="1"/>
    <col min="3" max="3" width="36.85546875" customWidth="1"/>
    <col min="4" max="4" width="20.85546875" customWidth="1"/>
    <col min="5" max="5" width="20.5703125" customWidth="1"/>
    <col min="6" max="6" width="21.7109375" customWidth="1"/>
    <col min="257" max="257" width="10.28515625" customWidth="1"/>
    <col min="259" max="259" width="36.85546875" customWidth="1"/>
    <col min="260" max="260" width="20.85546875" customWidth="1"/>
    <col min="261" max="261" width="20.5703125" customWidth="1"/>
    <col min="262" max="262" width="21.7109375" customWidth="1"/>
    <col min="513" max="513" width="10.28515625" customWidth="1"/>
    <col min="515" max="515" width="36.85546875" customWidth="1"/>
    <col min="516" max="516" width="20.85546875" customWidth="1"/>
    <col min="517" max="517" width="20.5703125" customWidth="1"/>
    <col min="518" max="518" width="21.7109375" customWidth="1"/>
    <col min="769" max="769" width="10.28515625" customWidth="1"/>
    <col min="771" max="771" width="36.85546875" customWidth="1"/>
    <col min="772" max="772" width="20.85546875" customWidth="1"/>
    <col min="773" max="773" width="20.5703125" customWidth="1"/>
    <col min="774" max="774" width="21.7109375" customWidth="1"/>
    <col min="1025" max="1025" width="10.28515625" customWidth="1"/>
    <col min="1027" max="1027" width="36.85546875" customWidth="1"/>
    <col min="1028" max="1028" width="20.85546875" customWidth="1"/>
    <col min="1029" max="1029" width="20.5703125" customWidth="1"/>
    <col min="1030" max="1030" width="21.7109375" customWidth="1"/>
    <col min="1281" max="1281" width="10.28515625" customWidth="1"/>
    <col min="1283" max="1283" width="36.85546875" customWidth="1"/>
    <col min="1284" max="1284" width="20.85546875" customWidth="1"/>
    <col min="1285" max="1285" width="20.5703125" customWidth="1"/>
    <col min="1286" max="1286" width="21.7109375" customWidth="1"/>
    <col min="1537" max="1537" width="10.28515625" customWidth="1"/>
    <col min="1539" max="1539" width="36.85546875" customWidth="1"/>
    <col min="1540" max="1540" width="20.85546875" customWidth="1"/>
    <col min="1541" max="1541" width="20.5703125" customWidth="1"/>
    <col min="1542" max="1542" width="21.7109375" customWidth="1"/>
    <col min="1793" max="1793" width="10.28515625" customWidth="1"/>
    <col min="1795" max="1795" width="36.85546875" customWidth="1"/>
    <col min="1796" max="1796" width="20.85546875" customWidth="1"/>
    <col min="1797" max="1797" width="20.5703125" customWidth="1"/>
    <col min="1798" max="1798" width="21.7109375" customWidth="1"/>
    <col min="2049" max="2049" width="10.28515625" customWidth="1"/>
    <col min="2051" max="2051" width="36.85546875" customWidth="1"/>
    <col min="2052" max="2052" width="20.85546875" customWidth="1"/>
    <col min="2053" max="2053" width="20.5703125" customWidth="1"/>
    <col min="2054" max="2054" width="21.7109375" customWidth="1"/>
    <col min="2305" max="2305" width="10.28515625" customWidth="1"/>
    <col min="2307" max="2307" width="36.85546875" customWidth="1"/>
    <col min="2308" max="2308" width="20.85546875" customWidth="1"/>
    <col min="2309" max="2309" width="20.5703125" customWidth="1"/>
    <col min="2310" max="2310" width="21.7109375" customWidth="1"/>
    <col min="2561" max="2561" width="10.28515625" customWidth="1"/>
    <col min="2563" max="2563" width="36.85546875" customWidth="1"/>
    <col min="2564" max="2564" width="20.85546875" customWidth="1"/>
    <col min="2565" max="2565" width="20.5703125" customWidth="1"/>
    <col min="2566" max="2566" width="21.7109375" customWidth="1"/>
    <col min="2817" max="2817" width="10.28515625" customWidth="1"/>
    <col min="2819" max="2819" width="36.85546875" customWidth="1"/>
    <col min="2820" max="2820" width="20.85546875" customWidth="1"/>
    <col min="2821" max="2821" width="20.5703125" customWidth="1"/>
    <col min="2822" max="2822" width="21.7109375" customWidth="1"/>
    <col min="3073" max="3073" width="10.28515625" customWidth="1"/>
    <col min="3075" max="3075" width="36.85546875" customWidth="1"/>
    <col min="3076" max="3076" width="20.85546875" customWidth="1"/>
    <col min="3077" max="3077" width="20.5703125" customWidth="1"/>
    <col min="3078" max="3078" width="21.7109375" customWidth="1"/>
    <col min="3329" max="3329" width="10.28515625" customWidth="1"/>
    <col min="3331" max="3331" width="36.85546875" customWidth="1"/>
    <col min="3332" max="3332" width="20.85546875" customWidth="1"/>
    <col min="3333" max="3333" width="20.5703125" customWidth="1"/>
    <col min="3334" max="3334" width="21.7109375" customWidth="1"/>
    <col min="3585" max="3585" width="10.28515625" customWidth="1"/>
    <col min="3587" max="3587" width="36.85546875" customWidth="1"/>
    <col min="3588" max="3588" width="20.85546875" customWidth="1"/>
    <col min="3589" max="3589" width="20.5703125" customWidth="1"/>
    <col min="3590" max="3590" width="21.7109375" customWidth="1"/>
    <col min="3841" max="3841" width="10.28515625" customWidth="1"/>
    <col min="3843" max="3843" width="36.85546875" customWidth="1"/>
    <col min="3844" max="3844" width="20.85546875" customWidth="1"/>
    <col min="3845" max="3845" width="20.5703125" customWidth="1"/>
    <col min="3846" max="3846" width="21.7109375" customWidth="1"/>
    <col min="4097" max="4097" width="10.28515625" customWidth="1"/>
    <col min="4099" max="4099" width="36.85546875" customWidth="1"/>
    <col min="4100" max="4100" width="20.85546875" customWidth="1"/>
    <col min="4101" max="4101" width="20.5703125" customWidth="1"/>
    <col min="4102" max="4102" width="21.7109375" customWidth="1"/>
    <col min="4353" max="4353" width="10.28515625" customWidth="1"/>
    <col min="4355" max="4355" width="36.85546875" customWidth="1"/>
    <col min="4356" max="4356" width="20.85546875" customWidth="1"/>
    <col min="4357" max="4357" width="20.5703125" customWidth="1"/>
    <col min="4358" max="4358" width="21.7109375" customWidth="1"/>
    <col min="4609" max="4609" width="10.28515625" customWidth="1"/>
    <col min="4611" max="4611" width="36.85546875" customWidth="1"/>
    <col min="4612" max="4612" width="20.85546875" customWidth="1"/>
    <col min="4613" max="4613" width="20.5703125" customWidth="1"/>
    <col min="4614" max="4614" width="21.7109375" customWidth="1"/>
    <col min="4865" max="4865" width="10.28515625" customWidth="1"/>
    <col min="4867" max="4867" width="36.85546875" customWidth="1"/>
    <col min="4868" max="4868" width="20.85546875" customWidth="1"/>
    <col min="4869" max="4869" width="20.5703125" customWidth="1"/>
    <col min="4870" max="4870" width="21.7109375" customWidth="1"/>
    <col min="5121" max="5121" width="10.28515625" customWidth="1"/>
    <col min="5123" max="5123" width="36.85546875" customWidth="1"/>
    <col min="5124" max="5124" width="20.85546875" customWidth="1"/>
    <col min="5125" max="5125" width="20.5703125" customWidth="1"/>
    <col min="5126" max="5126" width="21.7109375" customWidth="1"/>
    <col min="5377" max="5377" width="10.28515625" customWidth="1"/>
    <col min="5379" max="5379" width="36.85546875" customWidth="1"/>
    <col min="5380" max="5380" width="20.85546875" customWidth="1"/>
    <col min="5381" max="5381" width="20.5703125" customWidth="1"/>
    <col min="5382" max="5382" width="21.7109375" customWidth="1"/>
    <col min="5633" max="5633" width="10.28515625" customWidth="1"/>
    <col min="5635" max="5635" width="36.85546875" customWidth="1"/>
    <col min="5636" max="5636" width="20.85546875" customWidth="1"/>
    <col min="5637" max="5637" width="20.5703125" customWidth="1"/>
    <col min="5638" max="5638" width="21.7109375" customWidth="1"/>
    <col min="5889" max="5889" width="10.28515625" customWidth="1"/>
    <col min="5891" max="5891" width="36.85546875" customWidth="1"/>
    <col min="5892" max="5892" width="20.85546875" customWidth="1"/>
    <col min="5893" max="5893" width="20.5703125" customWidth="1"/>
    <col min="5894" max="5894" width="21.7109375" customWidth="1"/>
    <col min="6145" max="6145" width="10.28515625" customWidth="1"/>
    <col min="6147" max="6147" width="36.85546875" customWidth="1"/>
    <col min="6148" max="6148" width="20.85546875" customWidth="1"/>
    <col min="6149" max="6149" width="20.5703125" customWidth="1"/>
    <col min="6150" max="6150" width="21.7109375" customWidth="1"/>
    <col min="6401" max="6401" width="10.28515625" customWidth="1"/>
    <col min="6403" max="6403" width="36.85546875" customWidth="1"/>
    <col min="6404" max="6404" width="20.85546875" customWidth="1"/>
    <col min="6405" max="6405" width="20.5703125" customWidth="1"/>
    <col min="6406" max="6406" width="21.7109375" customWidth="1"/>
    <col min="6657" max="6657" width="10.28515625" customWidth="1"/>
    <col min="6659" max="6659" width="36.85546875" customWidth="1"/>
    <col min="6660" max="6660" width="20.85546875" customWidth="1"/>
    <col min="6661" max="6661" width="20.5703125" customWidth="1"/>
    <col min="6662" max="6662" width="21.7109375" customWidth="1"/>
    <col min="6913" max="6913" width="10.28515625" customWidth="1"/>
    <col min="6915" max="6915" width="36.85546875" customWidth="1"/>
    <col min="6916" max="6916" width="20.85546875" customWidth="1"/>
    <col min="6917" max="6917" width="20.5703125" customWidth="1"/>
    <col min="6918" max="6918" width="21.7109375" customWidth="1"/>
    <col min="7169" max="7169" width="10.28515625" customWidth="1"/>
    <col min="7171" max="7171" width="36.85546875" customWidth="1"/>
    <col min="7172" max="7172" width="20.85546875" customWidth="1"/>
    <col min="7173" max="7173" width="20.5703125" customWidth="1"/>
    <col min="7174" max="7174" width="21.7109375" customWidth="1"/>
    <col min="7425" max="7425" width="10.28515625" customWidth="1"/>
    <col min="7427" max="7427" width="36.85546875" customWidth="1"/>
    <col min="7428" max="7428" width="20.85546875" customWidth="1"/>
    <col min="7429" max="7429" width="20.5703125" customWidth="1"/>
    <col min="7430" max="7430" width="21.7109375" customWidth="1"/>
    <col min="7681" max="7681" width="10.28515625" customWidth="1"/>
    <col min="7683" max="7683" width="36.85546875" customWidth="1"/>
    <col min="7684" max="7684" width="20.85546875" customWidth="1"/>
    <col min="7685" max="7685" width="20.5703125" customWidth="1"/>
    <col min="7686" max="7686" width="21.7109375" customWidth="1"/>
    <col min="7937" max="7937" width="10.28515625" customWidth="1"/>
    <col min="7939" max="7939" width="36.85546875" customWidth="1"/>
    <col min="7940" max="7940" width="20.85546875" customWidth="1"/>
    <col min="7941" max="7941" width="20.5703125" customWidth="1"/>
    <col min="7942" max="7942" width="21.7109375" customWidth="1"/>
    <col min="8193" max="8193" width="10.28515625" customWidth="1"/>
    <col min="8195" max="8195" width="36.85546875" customWidth="1"/>
    <col min="8196" max="8196" width="20.85546875" customWidth="1"/>
    <col min="8197" max="8197" width="20.5703125" customWidth="1"/>
    <col min="8198" max="8198" width="21.7109375" customWidth="1"/>
    <col min="8449" max="8449" width="10.28515625" customWidth="1"/>
    <col min="8451" max="8451" width="36.85546875" customWidth="1"/>
    <col min="8452" max="8452" width="20.85546875" customWidth="1"/>
    <col min="8453" max="8453" width="20.5703125" customWidth="1"/>
    <col min="8454" max="8454" width="21.7109375" customWidth="1"/>
    <col min="8705" max="8705" width="10.28515625" customWidth="1"/>
    <col min="8707" max="8707" width="36.85546875" customWidth="1"/>
    <col min="8708" max="8708" width="20.85546875" customWidth="1"/>
    <col min="8709" max="8709" width="20.5703125" customWidth="1"/>
    <col min="8710" max="8710" width="21.7109375" customWidth="1"/>
    <col min="8961" max="8961" width="10.28515625" customWidth="1"/>
    <col min="8963" max="8963" width="36.85546875" customWidth="1"/>
    <col min="8964" max="8964" width="20.85546875" customWidth="1"/>
    <col min="8965" max="8965" width="20.5703125" customWidth="1"/>
    <col min="8966" max="8966" width="21.7109375" customWidth="1"/>
    <col min="9217" max="9217" width="10.28515625" customWidth="1"/>
    <col min="9219" max="9219" width="36.85546875" customWidth="1"/>
    <col min="9220" max="9220" width="20.85546875" customWidth="1"/>
    <col min="9221" max="9221" width="20.5703125" customWidth="1"/>
    <col min="9222" max="9222" width="21.7109375" customWidth="1"/>
    <col min="9473" max="9473" width="10.28515625" customWidth="1"/>
    <col min="9475" max="9475" width="36.85546875" customWidth="1"/>
    <col min="9476" max="9476" width="20.85546875" customWidth="1"/>
    <col min="9477" max="9477" width="20.5703125" customWidth="1"/>
    <col min="9478" max="9478" width="21.7109375" customWidth="1"/>
    <col min="9729" max="9729" width="10.28515625" customWidth="1"/>
    <col min="9731" max="9731" width="36.85546875" customWidth="1"/>
    <col min="9732" max="9732" width="20.85546875" customWidth="1"/>
    <col min="9733" max="9733" width="20.5703125" customWidth="1"/>
    <col min="9734" max="9734" width="21.7109375" customWidth="1"/>
    <col min="9985" max="9985" width="10.28515625" customWidth="1"/>
    <col min="9987" max="9987" width="36.85546875" customWidth="1"/>
    <col min="9988" max="9988" width="20.85546875" customWidth="1"/>
    <col min="9989" max="9989" width="20.5703125" customWidth="1"/>
    <col min="9990" max="9990" width="21.7109375" customWidth="1"/>
    <col min="10241" max="10241" width="10.28515625" customWidth="1"/>
    <col min="10243" max="10243" width="36.85546875" customWidth="1"/>
    <col min="10244" max="10244" width="20.85546875" customWidth="1"/>
    <col min="10245" max="10245" width="20.5703125" customWidth="1"/>
    <col min="10246" max="10246" width="21.7109375" customWidth="1"/>
    <col min="10497" max="10497" width="10.28515625" customWidth="1"/>
    <col min="10499" max="10499" width="36.85546875" customWidth="1"/>
    <col min="10500" max="10500" width="20.85546875" customWidth="1"/>
    <col min="10501" max="10501" width="20.5703125" customWidth="1"/>
    <col min="10502" max="10502" width="21.7109375" customWidth="1"/>
    <col min="10753" max="10753" width="10.28515625" customWidth="1"/>
    <col min="10755" max="10755" width="36.85546875" customWidth="1"/>
    <col min="10756" max="10756" width="20.85546875" customWidth="1"/>
    <col min="10757" max="10757" width="20.5703125" customWidth="1"/>
    <col min="10758" max="10758" width="21.7109375" customWidth="1"/>
    <col min="11009" max="11009" width="10.28515625" customWidth="1"/>
    <col min="11011" max="11011" width="36.85546875" customWidth="1"/>
    <col min="11012" max="11012" width="20.85546875" customWidth="1"/>
    <col min="11013" max="11013" width="20.5703125" customWidth="1"/>
    <col min="11014" max="11014" width="21.7109375" customWidth="1"/>
    <col min="11265" max="11265" width="10.28515625" customWidth="1"/>
    <col min="11267" max="11267" width="36.85546875" customWidth="1"/>
    <col min="11268" max="11268" width="20.85546875" customWidth="1"/>
    <col min="11269" max="11269" width="20.5703125" customWidth="1"/>
    <col min="11270" max="11270" width="21.7109375" customWidth="1"/>
    <col min="11521" max="11521" width="10.28515625" customWidth="1"/>
    <col min="11523" max="11523" width="36.85546875" customWidth="1"/>
    <col min="11524" max="11524" width="20.85546875" customWidth="1"/>
    <col min="11525" max="11525" width="20.5703125" customWidth="1"/>
    <col min="11526" max="11526" width="21.7109375" customWidth="1"/>
    <col min="11777" max="11777" width="10.28515625" customWidth="1"/>
    <col min="11779" max="11779" width="36.85546875" customWidth="1"/>
    <col min="11780" max="11780" width="20.85546875" customWidth="1"/>
    <col min="11781" max="11781" width="20.5703125" customWidth="1"/>
    <col min="11782" max="11782" width="21.7109375" customWidth="1"/>
    <col min="12033" max="12033" width="10.28515625" customWidth="1"/>
    <col min="12035" max="12035" width="36.85546875" customWidth="1"/>
    <col min="12036" max="12036" width="20.85546875" customWidth="1"/>
    <col min="12037" max="12037" width="20.5703125" customWidth="1"/>
    <col min="12038" max="12038" width="21.7109375" customWidth="1"/>
    <col min="12289" max="12289" width="10.28515625" customWidth="1"/>
    <col min="12291" max="12291" width="36.85546875" customWidth="1"/>
    <col min="12292" max="12292" width="20.85546875" customWidth="1"/>
    <col min="12293" max="12293" width="20.5703125" customWidth="1"/>
    <col min="12294" max="12294" width="21.7109375" customWidth="1"/>
    <col min="12545" max="12545" width="10.28515625" customWidth="1"/>
    <col min="12547" max="12547" width="36.85546875" customWidth="1"/>
    <col min="12548" max="12548" width="20.85546875" customWidth="1"/>
    <col min="12549" max="12549" width="20.5703125" customWidth="1"/>
    <col min="12550" max="12550" width="21.7109375" customWidth="1"/>
    <col min="12801" max="12801" width="10.28515625" customWidth="1"/>
    <col min="12803" max="12803" width="36.85546875" customWidth="1"/>
    <col min="12804" max="12804" width="20.85546875" customWidth="1"/>
    <col min="12805" max="12805" width="20.5703125" customWidth="1"/>
    <col min="12806" max="12806" width="21.7109375" customWidth="1"/>
    <col min="13057" max="13057" width="10.28515625" customWidth="1"/>
    <col min="13059" max="13059" width="36.85546875" customWidth="1"/>
    <col min="13060" max="13060" width="20.85546875" customWidth="1"/>
    <col min="13061" max="13061" width="20.5703125" customWidth="1"/>
    <col min="13062" max="13062" width="21.7109375" customWidth="1"/>
    <col min="13313" max="13313" width="10.28515625" customWidth="1"/>
    <col min="13315" max="13315" width="36.85546875" customWidth="1"/>
    <col min="13316" max="13316" width="20.85546875" customWidth="1"/>
    <col min="13317" max="13317" width="20.5703125" customWidth="1"/>
    <col min="13318" max="13318" width="21.7109375" customWidth="1"/>
    <col min="13569" max="13569" width="10.28515625" customWidth="1"/>
    <col min="13571" max="13571" width="36.85546875" customWidth="1"/>
    <col min="13572" max="13572" width="20.85546875" customWidth="1"/>
    <col min="13573" max="13573" width="20.5703125" customWidth="1"/>
    <col min="13574" max="13574" width="21.7109375" customWidth="1"/>
    <col min="13825" max="13825" width="10.28515625" customWidth="1"/>
    <col min="13827" max="13827" width="36.85546875" customWidth="1"/>
    <col min="13828" max="13828" width="20.85546875" customWidth="1"/>
    <col min="13829" max="13829" width="20.5703125" customWidth="1"/>
    <col min="13830" max="13830" width="21.7109375" customWidth="1"/>
    <col min="14081" max="14081" width="10.28515625" customWidth="1"/>
    <col min="14083" max="14083" width="36.85546875" customWidth="1"/>
    <col min="14084" max="14084" width="20.85546875" customWidth="1"/>
    <col min="14085" max="14085" width="20.5703125" customWidth="1"/>
    <col min="14086" max="14086" width="21.7109375" customWidth="1"/>
    <col min="14337" max="14337" width="10.28515625" customWidth="1"/>
    <col min="14339" max="14339" width="36.85546875" customWidth="1"/>
    <col min="14340" max="14340" width="20.85546875" customWidth="1"/>
    <col min="14341" max="14341" width="20.5703125" customWidth="1"/>
    <col min="14342" max="14342" width="21.7109375" customWidth="1"/>
    <col min="14593" max="14593" width="10.28515625" customWidth="1"/>
    <col min="14595" max="14595" width="36.85546875" customWidth="1"/>
    <col min="14596" max="14596" width="20.85546875" customWidth="1"/>
    <col min="14597" max="14597" width="20.5703125" customWidth="1"/>
    <col min="14598" max="14598" width="21.7109375" customWidth="1"/>
    <col min="14849" max="14849" width="10.28515625" customWidth="1"/>
    <col min="14851" max="14851" width="36.85546875" customWidth="1"/>
    <col min="14852" max="14852" width="20.85546875" customWidth="1"/>
    <col min="14853" max="14853" width="20.5703125" customWidth="1"/>
    <col min="14854" max="14854" width="21.7109375" customWidth="1"/>
    <col min="15105" max="15105" width="10.28515625" customWidth="1"/>
    <col min="15107" max="15107" width="36.85546875" customWidth="1"/>
    <col min="15108" max="15108" width="20.85546875" customWidth="1"/>
    <col min="15109" max="15109" width="20.5703125" customWidth="1"/>
    <col min="15110" max="15110" width="21.7109375" customWidth="1"/>
    <col min="15361" max="15361" width="10.28515625" customWidth="1"/>
    <col min="15363" max="15363" width="36.85546875" customWidth="1"/>
    <col min="15364" max="15364" width="20.85546875" customWidth="1"/>
    <col min="15365" max="15365" width="20.5703125" customWidth="1"/>
    <col min="15366" max="15366" width="21.7109375" customWidth="1"/>
    <col min="15617" max="15617" width="10.28515625" customWidth="1"/>
    <col min="15619" max="15619" width="36.85546875" customWidth="1"/>
    <col min="15620" max="15620" width="20.85546875" customWidth="1"/>
    <col min="15621" max="15621" width="20.5703125" customWidth="1"/>
    <col min="15622" max="15622" width="21.7109375" customWidth="1"/>
    <col min="15873" max="15873" width="10.28515625" customWidth="1"/>
    <col min="15875" max="15875" width="36.85546875" customWidth="1"/>
    <col min="15876" max="15876" width="20.85546875" customWidth="1"/>
    <col min="15877" max="15877" width="20.5703125" customWidth="1"/>
    <col min="15878" max="15878" width="21.7109375" customWidth="1"/>
    <col min="16129" max="16129" width="10.28515625" customWidth="1"/>
    <col min="16131" max="16131" width="36.85546875" customWidth="1"/>
    <col min="16132" max="16132" width="20.85546875" customWidth="1"/>
    <col min="16133" max="16133" width="20.5703125" customWidth="1"/>
    <col min="16134" max="16134" width="21.7109375" customWidth="1"/>
  </cols>
  <sheetData>
    <row r="2" spans="1:6" ht="15.75" thickBot="1"/>
    <row r="3" spans="1:6" ht="15.75">
      <c r="B3" s="10"/>
      <c r="C3" s="131"/>
      <c r="D3" s="74" t="s">
        <v>96</v>
      </c>
      <c r="E3" s="132" t="s">
        <v>97</v>
      </c>
      <c r="F3" s="74" t="s">
        <v>98</v>
      </c>
    </row>
    <row r="4" spans="1:6" ht="15.75">
      <c r="B4" s="75" t="s">
        <v>7</v>
      </c>
      <c r="C4" s="133" t="s">
        <v>99</v>
      </c>
      <c r="D4" s="75" t="s">
        <v>100</v>
      </c>
      <c r="E4" s="133" t="s">
        <v>100</v>
      </c>
      <c r="F4" s="75" t="s">
        <v>101</v>
      </c>
    </row>
    <row r="5" spans="1:6" ht="15.75">
      <c r="B5" s="75" t="s">
        <v>11</v>
      </c>
      <c r="C5" s="134"/>
      <c r="D5" s="75" t="s">
        <v>13</v>
      </c>
      <c r="E5" s="133" t="s">
        <v>13</v>
      </c>
      <c r="F5" s="75" t="s">
        <v>102</v>
      </c>
    </row>
    <row r="6" spans="1:6" ht="16.5" thickBot="1">
      <c r="B6" s="75"/>
      <c r="C6" s="134"/>
      <c r="D6" s="75" t="s">
        <v>15</v>
      </c>
      <c r="E6" s="133" t="s">
        <v>15</v>
      </c>
      <c r="F6" s="75" t="s">
        <v>15</v>
      </c>
    </row>
    <row r="7" spans="1:6" ht="15.75">
      <c r="A7" s="34"/>
      <c r="B7" s="81"/>
      <c r="C7" s="79" t="s">
        <v>146</v>
      </c>
      <c r="D7" s="81"/>
      <c r="E7" s="81"/>
      <c r="F7" s="81"/>
    </row>
    <row r="8" spans="1:6" ht="15.75">
      <c r="A8" s="34"/>
      <c r="B8" s="135">
        <v>1</v>
      </c>
      <c r="C8" s="84" t="s">
        <v>147</v>
      </c>
      <c r="D8" s="88">
        <v>20000</v>
      </c>
      <c r="E8" s="86">
        <v>20000</v>
      </c>
      <c r="F8" s="136">
        <f>E8-D8</f>
        <v>0</v>
      </c>
    </row>
    <row r="9" spans="1:6" ht="15.75">
      <c r="A9" s="34"/>
      <c r="B9" s="135">
        <v>2</v>
      </c>
      <c r="C9" s="84" t="s">
        <v>148</v>
      </c>
      <c r="D9" s="88">
        <v>100000</v>
      </c>
      <c r="E9" s="86">
        <v>0</v>
      </c>
      <c r="F9" s="137">
        <f>E9-D9</f>
        <v>-100000</v>
      </c>
    </row>
    <row r="10" spans="1:6" ht="15.75">
      <c r="A10" s="34"/>
      <c r="B10" s="135">
        <v>3</v>
      </c>
      <c r="C10" s="138" t="s">
        <v>149</v>
      </c>
      <c r="D10" s="139" t="s">
        <v>116</v>
      </c>
      <c r="E10" s="88">
        <v>78920</v>
      </c>
      <c r="F10" s="140" t="e">
        <f>E10-D10</f>
        <v>#VALUE!</v>
      </c>
    </row>
    <row r="11" spans="1:6" ht="15.75">
      <c r="A11" s="34"/>
      <c r="B11" s="135">
        <v>4</v>
      </c>
      <c r="C11" s="84" t="s">
        <v>150</v>
      </c>
      <c r="D11" s="88">
        <v>0</v>
      </c>
      <c r="E11" s="88">
        <v>50000</v>
      </c>
      <c r="F11" s="141">
        <f>E11-D11</f>
        <v>50000</v>
      </c>
    </row>
    <row r="12" spans="1:6" ht="15.75">
      <c r="A12" s="34"/>
      <c r="B12" s="142">
        <v>5</v>
      </c>
      <c r="C12" s="117" t="s">
        <v>151</v>
      </c>
      <c r="D12" s="86">
        <v>0</v>
      </c>
      <c r="E12" s="86">
        <v>5000</v>
      </c>
      <c r="F12" s="143">
        <v>5000</v>
      </c>
    </row>
    <row r="13" spans="1:6" ht="15.75">
      <c r="B13" s="135"/>
      <c r="C13" s="95" t="s">
        <v>112</v>
      </c>
      <c r="D13" s="97">
        <f ca="1">SUM(D8:D15)</f>
        <v>120000</v>
      </c>
      <c r="E13" s="97">
        <f>SUM(E8:E12)</f>
        <v>153920</v>
      </c>
      <c r="F13" s="144" t="e">
        <f>SUM(F8:F12)</f>
        <v>#VALUE!</v>
      </c>
    </row>
    <row r="14" spans="1:6">
      <c r="B14" s="145"/>
      <c r="C14" s="145"/>
      <c r="D14" s="145"/>
      <c r="E14" s="145"/>
      <c r="F14" s="145"/>
    </row>
    <row r="15" spans="1:6" ht="16.5" thickBot="1">
      <c r="B15" s="106"/>
      <c r="C15" s="125" t="s">
        <v>92</v>
      </c>
      <c r="D15" s="146">
        <f ca="1">D13+[1]Sayfa14!D30+[1]Sayfa13!D19</f>
        <v>8467500</v>
      </c>
      <c r="E15" s="146">
        <v>8709028</v>
      </c>
      <c r="F15" s="147">
        <v>241528</v>
      </c>
    </row>
    <row r="17" spans="3:6">
      <c r="F17" s="148"/>
    </row>
    <row r="18" spans="3:6">
      <c r="D18" s="30"/>
      <c r="E18" s="30"/>
      <c r="F18" s="148"/>
    </row>
    <row r="19" spans="3:6">
      <c r="C19" s="30"/>
      <c r="F19" s="148"/>
    </row>
    <row r="20" spans="3:6">
      <c r="E20" s="30"/>
      <c r="F20" s="148"/>
    </row>
    <row r="21" spans="3:6">
      <c r="D21" s="149"/>
      <c r="F21" s="148"/>
    </row>
    <row r="22" spans="3:6">
      <c r="F22" s="148"/>
    </row>
    <row r="23" spans="3:6">
      <c r="F23" s="148"/>
    </row>
    <row r="24" spans="3:6">
      <c r="F24" s="148"/>
    </row>
    <row r="25" spans="3:6">
      <c r="F25" s="148"/>
    </row>
    <row r="26" spans="3:6">
      <c r="F26" s="1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topLeftCell="A46" workbookViewId="0">
      <selection activeCell="C18" sqref="C18"/>
    </sheetView>
  </sheetViews>
  <sheetFormatPr defaultRowHeight="15"/>
  <cols>
    <col min="1" max="1" width="7.28515625" customWidth="1"/>
    <col min="3" max="3" width="20.140625" customWidth="1"/>
    <col min="4" max="5" width="10.28515625" customWidth="1"/>
    <col min="6" max="6" width="11.85546875" customWidth="1"/>
    <col min="7" max="7" width="57.140625" customWidth="1"/>
    <col min="257" max="257" width="7.28515625" customWidth="1"/>
    <col min="259" max="259" width="20.140625" customWidth="1"/>
    <col min="260" max="261" width="10.28515625" customWidth="1"/>
    <col min="262" max="262" width="11.85546875" customWidth="1"/>
    <col min="263" max="263" width="57.140625" customWidth="1"/>
    <col min="513" max="513" width="7.28515625" customWidth="1"/>
    <col min="515" max="515" width="20.140625" customWidth="1"/>
    <col min="516" max="517" width="10.28515625" customWidth="1"/>
    <col min="518" max="518" width="11.85546875" customWidth="1"/>
    <col min="519" max="519" width="57.140625" customWidth="1"/>
    <col min="769" max="769" width="7.28515625" customWidth="1"/>
    <col min="771" max="771" width="20.140625" customWidth="1"/>
    <col min="772" max="773" width="10.28515625" customWidth="1"/>
    <col min="774" max="774" width="11.85546875" customWidth="1"/>
    <col min="775" max="775" width="57.140625" customWidth="1"/>
    <col min="1025" max="1025" width="7.28515625" customWidth="1"/>
    <col min="1027" max="1027" width="20.140625" customWidth="1"/>
    <col min="1028" max="1029" width="10.28515625" customWidth="1"/>
    <col min="1030" max="1030" width="11.85546875" customWidth="1"/>
    <col min="1031" max="1031" width="57.140625" customWidth="1"/>
    <col min="1281" max="1281" width="7.28515625" customWidth="1"/>
    <col min="1283" max="1283" width="20.140625" customWidth="1"/>
    <col min="1284" max="1285" width="10.28515625" customWidth="1"/>
    <col min="1286" max="1286" width="11.85546875" customWidth="1"/>
    <col min="1287" max="1287" width="57.140625" customWidth="1"/>
    <col min="1537" max="1537" width="7.28515625" customWidth="1"/>
    <col min="1539" max="1539" width="20.140625" customWidth="1"/>
    <col min="1540" max="1541" width="10.28515625" customWidth="1"/>
    <col min="1542" max="1542" width="11.85546875" customWidth="1"/>
    <col min="1543" max="1543" width="57.140625" customWidth="1"/>
    <col min="1793" max="1793" width="7.28515625" customWidth="1"/>
    <col min="1795" max="1795" width="20.140625" customWidth="1"/>
    <col min="1796" max="1797" width="10.28515625" customWidth="1"/>
    <col min="1798" max="1798" width="11.85546875" customWidth="1"/>
    <col min="1799" max="1799" width="57.140625" customWidth="1"/>
    <col min="2049" max="2049" width="7.28515625" customWidth="1"/>
    <col min="2051" max="2051" width="20.140625" customWidth="1"/>
    <col min="2052" max="2053" width="10.28515625" customWidth="1"/>
    <col min="2054" max="2054" width="11.85546875" customWidth="1"/>
    <col min="2055" max="2055" width="57.140625" customWidth="1"/>
    <col min="2305" max="2305" width="7.28515625" customWidth="1"/>
    <col min="2307" max="2307" width="20.140625" customWidth="1"/>
    <col min="2308" max="2309" width="10.28515625" customWidth="1"/>
    <col min="2310" max="2310" width="11.85546875" customWidth="1"/>
    <col min="2311" max="2311" width="57.140625" customWidth="1"/>
    <col min="2561" max="2561" width="7.28515625" customWidth="1"/>
    <col min="2563" max="2563" width="20.140625" customWidth="1"/>
    <col min="2564" max="2565" width="10.28515625" customWidth="1"/>
    <col min="2566" max="2566" width="11.85546875" customWidth="1"/>
    <col min="2567" max="2567" width="57.140625" customWidth="1"/>
    <col min="2817" max="2817" width="7.28515625" customWidth="1"/>
    <col min="2819" max="2819" width="20.140625" customWidth="1"/>
    <col min="2820" max="2821" width="10.28515625" customWidth="1"/>
    <col min="2822" max="2822" width="11.85546875" customWidth="1"/>
    <col min="2823" max="2823" width="57.140625" customWidth="1"/>
    <col min="3073" max="3073" width="7.28515625" customWidth="1"/>
    <col min="3075" max="3075" width="20.140625" customWidth="1"/>
    <col min="3076" max="3077" width="10.28515625" customWidth="1"/>
    <col min="3078" max="3078" width="11.85546875" customWidth="1"/>
    <col min="3079" max="3079" width="57.140625" customWidth="1"/>
    <col min="3329" max="3329" width="7.28515625" customWidth="1"/>
    <col min="3331" max="3331" width="20.140625" customWidth="1"/>
    <col min="3332" max="3333" width="10.28515625" customWidth="1"/>
    <col min="3334" max="3334" width="11.85546875" customWidth="1"/>
    <col min="3335" max="3335" width="57.140625" customWidth="1"/>
    <col min="3585" max="3585" width="7.28515625" customWidth="1"/>
    <col min="3587" max="3587" width="20.140625" customWidth="1"/>
    <col min="3588" max="3589" width="10.28515625" customWidth="1"/>
    <col min="3590" max="3590" width="11.85546875" customWidth="1"/>
    <col min="3591" max="3591" width="57.140625" customWidth="1"/>
    <col min="3841" max="3841" width="7.28515625" customWidth="1"/>
    <col min="3843" max="3843" width="20.140625" customWidth="1"/>
    <col min="3844" max="3845" width="10.28515625" customWidth="1"/>
    <col min="3846" max="3846" width="11.85546875" customWidth="1"/>
    <col min="3847" max="3847" width="57.140625" customWidth="1"/>
    <col min="4097" max="4097" width="7.28515625" customWidth="1"/>
    <col min="4099" max="4099" width="20.140625" customWidth="1"/>
    <col min="4100" max="4101" width="10.28515625" customWidth="1"/>
    <col min="4102" max="4102" width="11.85546875" customWidth="1"/>
    <col min="4103" max="4103" width="57.140625" customWidth="1"/>
    <col min="4353" max="4353" width="7.28515625" customWidth="1"/>
    <col min="4355" max="4355" width="20.140625" customWidth="1"/>
    <col min="4356" max="4357" width="10.28515625" customWidth="1"/>
    <col min="4358" max="4358" width="11.85546875" customWidth="1"/>
    <col min="4359" max="4359" width="57.140625" customWidth="1"/>
    <col min="4609" max="4609" width="7.28515625" customWidth="1"/>
    <col min="4611" max="4611" width="20.140625" customWidth="1"/>
    <col min="4612" max="4613" width="10.28515625" customWidth="1"/>
    <col min="4614" max="4614" width="11.85546875" customWidth="1"/>
    <col min="4615" max="4615" width="57.140625" customWidth="1"/>
    <col min="4865" max="4865" width="7.28515625" customWidth="1"/>
    <col min="4867" max="4867" width="20.140625" customWidth="1"/>
    <col min="4868" max="4869" width="10.28515625" customWidth="1"/>
    <col min="4870" max="4870" width="11.85546875" customWidth="1"/>
    <col min="4871" max="4871" width="57.140625" customWidth="1"/>
    <col min="5121" max="5121" width="7.28515625" customWidth="1"/>
    <col min="5123" max="5123" width="20.140625" customWidth="1"/>
    <col min="5124" max="5125" width="10.28515625" customWidth="1"/>
    <col min="5126" max="5126" width="11.85546875" customWidth="1"/>
    <col min="5127" max="5127" width="57.140625" customWidth="1"/>
    <col min="5377" max="5377" width="7.28515625" customWidth="1"/>
    <col min="5379" max="5379" width="20.140625" customWidth="1"/>
    <col min="5380" max="5381" width="10.28515625" customWidth="1"/>
    <col min="5382" max="5382" width="11.85546875" customWidth="1"/>
    <col min="5383" max="5383" width="57.140625" customWidth="1"/>
    <col min="5633" max="5633" width="7.28515625" customWidth="1"/>
    <col min="5635" max="5635" width="20.140625" customWidth="1"/>
    <col min="5636" max="5637" width="10.28515625" customWidth="1"/>
    <col min="5638" max="5638" width="11.85546875" customWidth="1"/>
    <col min="5639" max="5639" width="57.140625" customWidth="1"/>
    <col min="5889" max="5889" width="7.28515625" customWidth="1"/>
    <col min="5891" max="5891" width="20.140625" customWidth="1"/>
    <col min="5892" max="5893" width="10.28515625" customWidth="1"/>
    <col min="5894" max="5894" width="11.85546875" customWidth="1"/>
    <col min="5895" max="5895" width="57.140625" customWidth="1"/>
    <col min="6145" max="6145" width="7.28515625" customWidth="1"/>
    <col min="6147" max="6147" width="20.140625" customWidth="1"/>
    <col min="6148" max="6149" width="10.28515625" customWidth="1"/>
    <col min="6150" max="6150" width="11.85546875" customWidth="1"/>
    <col min="6151" max="6151" width="57.140625" customWidth="1"/>
    <col min="6401" max="6401" width="7.28515625" customWidth="1"/>
    <col min="6403" max="6403" width="20.140625" customWidth="1"/>
    <col min="6404" max="6405" width="10.28515625" customWidth="1"/>
    <col min="6406" max="6406" width="11.85546875" customWidth="1"/>
    <col min="6407" max="6407" width="57.140625" customWidth="1"/>
    <col min="6657" max="6657" width="7.28515625" customWidth="1"/>
    <col min="6659" max="6659" width="20.140625" customWidth="1"/>
    <col min="6660" max="6661" width="10.28515625" customWidth="1"/>
    <col min="6662" max="6662" width="11.85546875" customWidth="1"/>
    <col min="6663" max="6663" width="57.140625" customWidth="1"/>
    <col min="6913" max="6913" width="7.28515625" customWidth="1"/>
    <col min="6915" max="6915" width="20.140625" customWidth="1"/>
    <col min="6916" max="6917" width="10.28515625" customWidth="1"/>
    <col min="6918" max="6918" width="11.85546875" customWidth="1"/>
    <col min="6919" max="6919" width="57.140625" customWidth="1"/>
    <col min="7169" max="7169" width="7.28515625" customWidth="1"/>
    <col min="7171" max="7171" width="20.140625" customWidth="1"/>
    <col min="7172" max="7173" width="10.28515625" customWidth="1"/>
    <col min="7174" max="7174" width="11.85546875" customWidth="1"/>
    <col min="7175" max="7175" width="57.140625" customWidth="1"/>
    <col min="7425" max="7425" width="7.28515625" customWidth="1"/>
    <col min="7427" max="7427" width="20.140625" customWidth="1"/>
    <col min="7428" max="7429" width="10.28515625" customWidth="1"/>
    <col min="7430" max="7430" width="11.85546875" customWidth="1"/>
    <col min="7431" max="7431" width="57.140625" customWidth="1"/>
    <col min="7681" max="7681" width="7.28515625" customWidth="1"/>
    <col min="7683" max="7683" width="20.140625" customWidth="1"/>
    <col min="7684" max="7685" width="10.28515625" customWidth="1"/>
    <col min="7686" max="7686" width="11.85546875" customWidth="1"/>
    <col min="7687" max="7687" width="57.140625" customWidth="1"/>
    <col min="7937" max="7937" width="7.28515625" customWidth="1"/>
    <col min="7939" max="7939" width="20.140625" customWidth="1"/>
    <col min="7940" max="7941" width="10.28515625" customWidth="1"/>
    <col min="7942" max="7942" width="11.85546875" customWidth="1"/>
    <col min="7943" max="7943" width="57.140625" customWidth="1"/>
    <col min="8193" max="8193" width="7.28515625" customWidth="1"/>
    <col min="8195" max="8195" width="20.140625" customWidth="1"/>
    <col min="8196" max="8197" width="10.28515625" customWidth="1"/>
    <col min="8198" max="8198" width="11.85546875" customWidth="1"/>
    <col min="8199" max="8199" width="57.140625" customWidth="1"/>
    <col min="8449" max="8449" width="7.28515625" customWidth="1"/>
    <col min="8451" max="8451" width="20.140625" customWidth="1"/>
    <col min="8452" max="8453" width="10.28515625" customWidth="1"/>
    <col min="8454" max="8454" width="11.85546875" customWidth="1"/>
    <col min="8455" max="8455" width="57.140625" customWidth="1"/>
    <col min="8705" max="8705" width="7.28515625" customWidth="1"/>
    <col min="8707" max="8707" width="20.140625" customWidth="1"/>
    <col min="8708" max="8709" width="10.28515625" customWidth="1"/>
    <col min="8710" max="8710" width="11.85546875" customWidth="1"/>
    <col min="8711" max="8711" width="57.140625" customWidth="1"/>
    <col min="8961" max="8961" width="7.28515625" customWidth="1"/>
    <col min="8963" max="8963" width="20.140625" customWidth="1"/>
    <col min="8964" max="8965" width="10.28515625" customWidth="1"/>
    <col min="8966" max="8966" width="11.85546875" customWidth="1"/>
    <col min="8967" max="8967" width="57.140625" customWidth="1"/>
    <col min="9217" max="9217" width="7.28515625" customWidth="1"/>
    <col min="9219" max="9219" width="20.140625" customWidth="1"/>
    <col min="9220" max="9221" width="10.28515625" customWidth="1"/>
    <col min="9222" max="9222" width="11.85546875" customWidth="1"/>
    <col min="9223" max="9223" width="57.140625" customWidth="1"/>
    <col min="9473" max="9473" width="7.28515625" customWidth="1"/>
    <col min="9475" max="9475" width="20.140625" customWidth="1"/>
    <col min="9476" max="9477" width="10.28515625" customWidth="1"/>
    <col min="9478" max="9478" width="11.85546875" customWidth="1"/>
    <col min="9479" max="9479" width="57.140625" customWidth="1"/>
    <col min="9729" max="9729" width="7.28515625" customWidth="1"/>
    <col min="9731" max="9731" width="20.140625" customWidth="1"/>
    <col min="9732" max="9733" width="10.28515625" customWidth="1"/>
    <col min="9734" max="9734" width="11.85546875" customWidth="1"/>
    <col min="9735" max="9735" width="57.140625" customWidth="1"/>
    <col min="9985" max="9985" width="7.28515625" customWidth="1"/>
    <col min="9987" max="9987" width="20.140625" customWidth="1"/>
    <col min="9988" max="9989" width="10.28515625" customWidth="1"/>
    <col min="9990" max="9990" width="11.85546875" customWidth="1"/>
    <col min="9991" max="9991" width="57.140625" customWidth="1"/>
    <col min="10241" max="10241" width="7.28515625" customWidth="1"/>
    <col min="10243" max="10243" width="20.140625" customWidth="1"/>
    <col min="10244" max="10245" width="10.28515625" customWidth="1"/>
    <col min="10246" max="10246" width="11.85546875" customWidth="1"/>
    <col min="10247" max="10247" width="57.140625" customWidth="1"/>
    <col min="10497" max="10497" width="7.28515625" customWidth="1"/>
    <col min="10499" max="10499" width="20.140625" customWidth="1"/>
    <col min="10500" max="10501" width="10.28515625" customWidth="1"/>
    <col min="10502" max="10502" width="11.85546875" customWidth="1"/>
    <col min="10503" max="10503" width="57.140625" customWidth="1"/>
    <col min="10753" max="10753" width="7.28515625" customWidth="1"/>
    <col min="10755" max="10755" width="20.140625" customWidth="1"/>
    <col min="10756" max="10757" width="10.28515625" customWidth="1"/>
    <col min="10758" max="10758" width="11.85546875" customWidth="1"/>
    <col min="10759" max="10759" width="57.140625" customWidth="1"/>
    <col min="11009" max="11009" width="7.28515625" customWidth="1"/>
    <col min="11011" max="11011" width="20.140625" customWidth="1"/>
    <col min="11012" max="11013" width="10.28515625" customWidth="1"/>
    <col min="11014" max="11014" width="11.85546875" customWidth="1"/>
    <col min="11015" max="11015" width="57.140625" customWidth="1"/>
    <col min="11265" max="11265" width="7.28515625" customWidth="1"/>
    <col min="11267" max="11267" width="20.140625" customWidth="1"/>
    <col min="11268" max="11269" width="10.28515625" customWidth="1"/>
    <col min="11270" max="11270" width="11.85546875" customWidth="1"/>
    <col min="11271" max="11271" width="57.140625" customWidth="1"/>
    <col min="11521" max="11521" width="7.28515625" customWidth="1"/>
    <col min="11523" max="11523" width="20.140625" customWidth="1"/>
    <col min="11524" max="11525" width="10.28515625" customWidth="1"/>
    <col min="11526" max="11526" width="11.85546875" customWidth="1"/>
    <col min="11527" max="11527" width="57.140625" customWidth="1"/>
    <col min="11777" max="11777" width="7.28515625" customWidth="1"/>
    <col min="11779" max="11779" width="20.140625" customWidth="1"/>
    <col min="11780" max="11781" width="10.28515625" customWidth="1"/>
    <col min="11782" max="11782" width="11.85546875" customWidth="1"/>
    <col min="11783" max="11783" width="57.140625" customWidth="1"/>
    <col min="12033" max="12033" width="7.28515625" customWidth="1"/>
    <col min="12035" max="12035" width="20.140625" customWidth="1"/>
    <col min="12036" max="12037" width="10.28515625" customWidth="1"/>
    <col min="12038" max="12038" width="11.85546875" customWidth="1"/>
    <col min="12039" max="12039" width="57.140625" customWidth="1"/>
    <col min="12289" max="12289" width="7.28515625" customWidth="1"/>
    <col min="12291" max="12291" width="20.140625" customWidth="1"/>
    <col min="12292" max="12293" width="10.28515625" customWidth="1"/>
    <col min="12294" max="12294" width="11.85546875" customWidth="1"/>
    <col min="12295" max="12295" width="57.140625" customWidth="1"/>
    <col min="12545" max="12545" width="7.28515625" customWidth="1"/>
    <col min="12547" max="12547" width="20.140625" customWidth="1"/>
    <col min="12548" max="12549" width="10.28515625" customWidth="1"/>
    <col min="12550" max="12550" width="11.85546875" customWidth="1"/>
    <col min="12551" max="12551" width="57.140625" customWidth="1"/>
    <col min="12801" max="12801" width="7.28515625" customWidth="1"/>
    <col min="12803" max="12803" width="20.140625" customWidth="1"/>
    <col min="12804" max="12805" width="10.28515625" customWidth="1"/>
    <col min="12806" max="12806" width="11.85546875" customWidth="1"/>
    <col min="12807" max="12807" width="57.140625" customWidth="1"/>
    <col min="13057" max="13057" width="7.28515625" customWidth="1"/>
    <col min="13059" max="13059" width="20.140625" customWidth="1"/>
    <col min="13060" max="13061" width="10.28515625" customWidth="1"/>
    <col min="13062" max="13062" width="11.85546875" customWidth="1"/>
    <col min="13063" max="13063" width="57.140625" customWidth="1"/>
    <col min="13313" max="13313" width="7.28515625" customWidth="1"/>
    <col min="13315" max="13315" width="20.140625" customWidth="1"/>
    <col min="13316" max="13317" width="10.28515625" customWidth="1"/>
    <col min="13318" max="13318" width="11.85546875" customWidth="1"/>
    <col min="13319" max="13319" width="57.140625" customWidth="1"/>
    <col min="13569" max="13569" width="7.28515625" customWidth="1"/>
    <col min="13571" max="13571" width="20.140625" customWidth="1"/>
    <col min="13572" max="13573" width="10.28515625" customWidth="1"/>
    <col min="13574" max="13574" width="11.85546875" customWidth="1"/>
    <col min="13575" max="13575" width="57.140625" customWidth="1"/>
    <col min="13825" max="13825" width="7.28515625" customWidth="1"/>
    <col min="13827" max="13827" width="20.140625" customWidth="1"/>
    <col min="13828" max="13829" width="10.28515625" customWidth="1"/>
    <col min="13830" max="13830" width="11.85546875" customWidth="1"/>
    <col min="13831" max="13831" width="57.140625" customWidth="1"/>
    <col min="14081" max="14081" width="7.28515625" customWidth="1"/>
    <col min="14083" max="14083" width="20.140625" customWidth="1"/>
    <col min="14084" max="14085" width="10.28515625" customWidth="1"/>
    <col min="14086" max="14086" width="11.85546875" customWidth="1"/>
    <col min="14087" max="14087" width="57.140625" customWidth="1"/>
    <col min="14337" max="14337" width="7.28515625" customWidth="1"/>
    <col min="14339" max="14339" width="20.140625" customWidth="1"/>
    <col min="14340" max="14341" width="10.28515625" customWidth="1"/>
    <col min="14342" max="14342" width="11.85546875" customWidth="1"/>
    <col min="14343" max="14343" width="57.140625" customWidth="1"/>
    <col min="14593" max="14593" width="7.28515625" customWidth="1"/>
    <col min="14595" max="14595" width="20.140625" customWidth="1"/>
    <col min="14596" max="14597" width="10.28515625" customWidth="1"/>
    <col min="14598" max="14598" width="11.85546875" customWidth="1"/>
    <col min="14599" max="14599" width="57.140625" customWidth="1"/>
    <col min="14849" max="14849" width="7.28515625" customWidth="1"/>
    <col min="14851" max="14851" width="20.140625" customWidth="1"/>
    <col min="14852" max="14853" width="10.28515625" customWidth="1"/>
    <col min="14854" max="14854" width="11.85546875" customWidth="1"/>
    <col min="14855" max="14855" width="57.140625" customWidth="1"/>
    <col min="15105" max="15105" width="7.28515625" customWidth="1"/>
    <col min="15107" max="15107" width="20.140625" customWidth="1"/>
    <col min="15108" max="15109" width="10.28515625" customWidth="1"/>
    <col min="15110" max="15110" width="11.85546875" customWidth="1"/>
    <col min="15111" max="15111" width="57.140625" customWidth="1"/>
    <col min="15361" max="15361" width="7.28515625" customWidth="1"/>
    <col min="15363" max="15363" width="20.140625" customWidth="1"/>
    <col min="15364" max="15365" width="10.28515625" customWidth="1"/>
    <col min="15366" max="15366" width="11.85546875" customWidth="1"/>
    <col min="15367" max="15367" width="57.140625" customWidth="1"/>
    <col min="15617" max="15617" width="7.28515625" customWidth="1"/>
    <col min="15619" max="15619" width="20.140625" customWidth="1"/>
    <col min="15620" max="15621" width="10.28515625" customWidth="1"/>
    <col min="15622" max="15622" width="11.85546875" customWidth="1"/>
    <col min="15623" max="15623" width="57.140625" customWidth="1"/>
    <col min="15873" max="15873" width="7.28515625" customWidth="1"/>
    <col min="15875" max="15875" width="20.140625" customWidth="1"/>
    <col min="15876" max="15877" width="10.28515625" customWidth="1"/>
    <col min="15878" max="15878" width="11.85546875" customWidth="1"/>
    <col min="15879" max="15879" width="57.140625" customWidth="1"/>
    <col min="16129" max="16129" width="7.28515625" customWidth="1"/>
    <col min="16131" max="16131" width="20.140625" customWidth="1"/>
    <col min="16132" max="16133" width="10.28515625" customWidth="1"/>
    <col min="16134" max="16134" width="11.85546875" customWidth="1"/>
    <col min="16135" max="16135" width="57.140625" customWidth="1"/>
  </cols>
  <sheetData>
    <row r="1" spans="1:7" ht="18">
      <c r="E1" s="1" t="s">
        <v>152</v>
      </c>
    </row>
    <row r="3" spans="1:7" ht="18">
      <c r="E3" t="s">
        <v>153</v>
      </c>
    </row>
    <row r="4" spans="1:7" ht="15.75">
      <c r="E4" s="34" t="s">
        <v>154</v>
      </c>
    </row>
    <row r="5" spans="1:7" ht="15.75" thickBot="1"/>
    <row r="6" spans="1:7">
      <c r="A6" s="37"/>
      <c r="B6" s="150"/>
      <c r="C6" s="151"/>
      <c r="D6" s="150"/>
      <c r="E6" s="150"/>
      <c r="F6" s="151"/>
      <c r="G6" s="150"/>
    </row>
    <row r="7" spans="1:7">
      <c r="A7" s="37"/>
      <c r="B7" s="44" t="s">
        <v>7</v>
      </c>
      <c r="C7" s="152" t="s">
        <v>155</v>
      </c>
      <c r="D7" s="44" t="s">
        <v>156</v>
      </c>
      <c r="E7" s="44" t="s">
        <v>157</v>
      </c>
      <c r="F7" s="152" t="s">
        <v>158</v>
      </c>
      <c r="G7" s="44" t="s">
        <v>159</v>
      </c>
    </row>
    <row r="8" spans="1:7">
      <c r="A8" s="37"/>
      <c r="B8" s="44" t="s">
        <v>11</v>
      </c>
      <c r="C8" s="51"/>
      <c r="D8" s="43"/>
      <c r="E8" s="44" t="s">
        <v>160</v>
      </c>
      <c r="F8" s="51"/>
      <c r="G8" s="44" t="s">
        <v>161</v>
      </c>
    </row>
    <row r="9" spans="1:7" ht="15.75" thickBot="1">
      <c r="A9" s="37"/>
      <c r="B9" s="153"/>
      <c r="C9" s="154"/>
      <c r="D9" s="153"/>
      <c r="E9" s="153"/>
      <c r="F9" s="154"/>
      <c r="G9" s="153"/>
    </row>
    <row r="10" spans="1:7">
      <c r="A10" s="37"/>
      <c r="B10" s="44">
        <v>1</v>
      </c>
      <c r="C10" s="51" t="s">
        <v>162</v>
      </c>
      <c r="D10" s="44" t="s">
        <v>163</v>
      </c>
      <c r="E10" s="152">
        <v>960</v>
      </c>
      <c r="F10" s="44" t="s">
        <v>164</v>
      </c>
      <c r="G10" s="155" t="s">
        <v>165</v>
      </c>
    </row>
    <row r="11" spans="1:7">
      <c r="A11" s="37"/>
      <c r="B11" s="44"/>
      <c r="C11" s="51"/>
      <c r="D11" s="44"/>
      <c r="E11" s="152"/>
      <c r="F11" s="44"/>
      <c r="G11" s="155" t="s">
        <v>166</v>
      </c>
    </row>
    <row r="12" spans="1:7">
      <c r="A12" s="37"/>
      <c r="B12" s="44">
        <v>2</v>
      </c>
      <c r="C12" s="51" t="s">
        <v>162</v>
      </c>
      <c r="D12" s="44" t="s">
        <v>163</v>
      </c>
      <c r="E12" s="152">
        <v>960</v>
      </c>
      <c r="F12" s="44" t="s">
        <v>167</v>
      </c>
      <c r="G12" s="155" t="s">
        <v>165</v>
      </c>
    </row>
    <row r="13" spans="1:7">
      <c r="A13" s="37"/>
      <c r="B13" s="44"/>
      <c r="C13" s="51"/>
      <c r="D13" s="44"/>
      <c r="E13" s="152"/>
      <c r="F13" s="44"/>
      <c r="G13" s="155" t="s">
        <v>168</v>
      </c>
    </row>
    <row r="14" spans="1:7">
      <c r="A14" s="37"/>
      <c r="B14" s="44">
        <v>3</v>
      </c>
      <c r="C14" s="51" t="s">
        <v>169</v>
      </c>
      <c r="D14" s="44" t="s">
        <v>170</v>
      </c>
      <c r="E14" s="152">
        <v>1600</v>
      </c>
      <c r="F14" s="44" t="s">
        <v>171</v>
      </c>
      <c r="G14" s="155" t="s">
        <v>165</v>
      </c>
    </row>
    <row r="15" spans="1:7">
      <c r="A15" s="37"/>
      <c r="B15" s="44"/>
      <c r="C15" s="51"/>
      <c r="D15" s="44"/>
      <c r="E15" s="152"/>
      <c r="F15" s="44"/>
      <c r="G15" s="155" t="s">
        <v>172</v>
      </c>
    </row>
    <row r="16" spans="1:7">
      <c r="A16" s="37"/>
      <c r="B16" s="44">
        <v>4</v>
      </c>
      <c r="C16" s="51" t="s">
        <v>169</v>
      </c>
      <c r="D16" s="44" t="s">
        <v>170</v>
      </c>
      <c r="E16" s="152">
        <v>1400</v>
      </c>
      <c r="F16" s="44" t="s">
        <v>173</v>
      </c>
      <c r="G16" s="155" t="s">
        <v>165</v>
      </c>
    </row>
    <row r="17" spans="1:7">
      <c r="A17" s="37"/>
      <c r="B17" s="44"/>
      <c r="C17" s="51"/>
      <c r="D17" s="44"/>
      <c r="E17" s="152"/>
      <c r="F17" s="44"/>
      <c r="G17" s="155" t="s">
        <v>166</v>
      </c>
    </row>
    <row r="18" spans="1:7">
      <c r="A18" s="37"/>
      <c r="B18" s="44">
        <v>5</v>
      </c>
      <c r="C18" s="51" t="s">
        <v>169</v>
      </c>
      <c r="D18" s="44" t="s">
        <v>170</v>
      </c>
      <c r="E18" s="152">
        <v>1400</v>
      </c>
      <c r="F18" s="44" t="s">
        <v>174</v>
      </c>
      <c r="G18" s="155" t="s">
        <v>165</v>
      </c>
    </row>
    <row r="19" spans="1:7">
      <c r="A19" s="37"/>
      <c r="B19" s="44"/>
      <c r="C19" s="51"/>
      <c r="D19" s="44"/>
      <c r="E19" s="152"/>
      <c r="F19" s="44"/>
      <c r="G19" s="155" t="s">
        <v>166</v>
      </c>
    </row>
    <row r="20" spans="1:7">
      <c r="A20" s="37"/>
      <c r="B20" s="44">
        <v>6</v>
      </c>
      <c r="C20" s="51" t="s">
        <v>175</v>
      </c>
      <c r="D20" s="44" t="s">
        <v>176</v>
      </c>
      <c r="E20" s="152">
        <v>12100</v>
      </c>
      <c r="F20" s="44" t="s">
        <v>177</v>
      </c>
      <c r="G20" s="155" t="s">
        <v>165</v>
      </c>
    </row>
    <row r="21" spans="1:7">
      <c r="A21" s="37"/>
      <c r="B21" s="44"/>
      <c r="C21" s="51"/>
      <c r="D21" s="44"/>
      <c r="E21" s="152"/>
      <c r="F21" s="44"/>
      <c r="G21" s="155" t="s">
        <v>178</v>
      </c>
    </row>
    <row r="22" spans="1:7">
      <c r="A22" s="37"/>
      <c r="B22" s="44">
        <v>7</v>
      </c>
      <c r="C22" s="51" t="s">
        <v>175</v>
      </c>
      <c r="D22" s="44" t="s">
        <v>176</v>
      </c>
      <c r="E22" s="152">
        <v>12100</v>
      </c>
      <c r="F22" s="44" t="s">
        <v>179</v>
      </c>
      <c r="G22" s="155" t="s">
        <v>165</v>
      </c>
    </row>
    <row r="23" spans="1:7">
      <c r="A23" s="37"/>
      <c r="B23" s="44"/>
      <c r="C23" s="51"/>
      <c r="D23" s="44"/>
      <c r="E23" s="152" t="s">
        <v>3</v>
      </c>
      <c r="F23" s="44"/>
      <c r="G23" s="155" t="s">
        <v>178</v>
      </c>
    </row>
    <row r="24" spans="1:7">
      <c r="A24" s="37"/>
      <c r="B24" s="44">
        <v>8</v>
      </c>
      <c r="C24" s="51" t="s">
        <v>180</v>
      </c>
      <c r="D24" s="44" t="s">
        <v>176</v>
      </c>
      <c r="E24" s="152">
        <v>11500</v>
      </c>
      <c r="F24" s="44" t="s">
        <v>181</v>
      </c>
      <c r="G24" s="155" t="s">
        <v>165</v>
      </c>
    </row>
    <row r="25" spans="1:7">
      <c r="A25" s="37"/>
      <c r="B25" s="44"/>
      <c r="C25" s="51"/>
      <c r="D25" s="44"/>
      <c r="E25" s="152"/>
      <c r="F25" s="44"/>
      <c r="G25" s="155" t="s">
        <v>178</v>
      </c>
    </row>
    <row r="26" spans="1:7">
      <c r="A26" s="37"/>
      <c r="B26" s="44">
        <v>9</v>
      </c>
      <c r="C26" s="51" t="s">
        <v>169</v>
      </c>
      <c r="D26" s="44" t="s">
        <v>170</v>
      </c>
      <c r="E26" s="152">
        <v>1600</v>
      </c>
      <c r="F26" s="44" t="s">
        <v>182</v>
      </c>
      <c r="G26" s="155" t="s">
        <v>165</v>
      </c>
    </row>
    <row r="27" spans="1:7">
      <c r="A27" s="37"/>
      <c r="B27" s="44"/>
      <c r="C27" s="51"/>
      <c r="D27" s="44"/>
      <c r="E27" s="152"/>
      <c r="F27" s="44"/>
      <c r="G27" s="155" t="s">
        <v>166</v>
      </c>
    </row>
    <row r="28" spans="1:7">
      <c r="A28" s="37"/>
      <c r="B28" s="44">
        <v>10</v>
      </c>
      <c r="C28" s="51" t="s">
        <v>169</v>
      </c>
      <c r="D28" s="44" t="s">
        <v>170</v>
      </c>
      <c r="E28" s="152">
        <v>1600</v>
      </c>
      <c r="F28" s="44" t="s">
        <v>183</v>
      </c>
      <c r="G28" s="155" t="s">
        <v>165</v>
      </c>
    </row>
    <row r="29" spans="1:7">
      <c r="A29" s="37"/>
      <c r="B29" s="44"/>
      <c r="C29" s="51"/>
      <c r="D29" s="44"/>
      <c r="E29" s="152"/>
      <c r="F29" s="44"/>
      <c r="G29" s="155" t="s">
        <v>166</v>
      </c>
    </row>
    <row r="30" spans="1:7">
      <c r="A30" s="37"/>
      <c r="B30" s="44">
        <v>11</v>
      </c>
      <c r="C30" s="51" t="s">
        <v>180</v>
      </c>
      <c r="D30" s="44" t="s">
        <v>170</v>
      </c>
      <c r="E30" s="152">
        <v>1600</v>
      </c>
      <c r="F30" s="44" t="s">
        <v>184</v>
      </c>
      <c r="G30" s="155" t="s">
        <v>165</v>
      </c>
    </row>
    <row r="31" spans="1:7">
      <c r="A31" s="37"/>
      <c r="B31" s="43"/>
      <c r="C31" s="7"/>
      <c r="D31" s="145"/>
      <c r="E31" s="51"/>
      <c r="F31" s="43"/>
      <c r="G31" s="155" t="s">
        <v>168</v>
      </c>
    </row>
    <row r="32" spans="1:7" ht="15.75" thickBot="1">
      <c r="A32" s="37"/>
      <c r="B32" s="153"/>
      <c r="C32" s="154"/>
      <c r="D32" s="153"/>
      <c r="E32" s="154"/>
      <c r="F32" s="153"/>
      <c r="G32" s="1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2011-04-06T06:23:07Z</dcterms:modified>
</cp:coreProperties>
</file>